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65356" windowWidth="15780" windowHeight="11760" activeTab="0"/>
  </bookViews>
  <sheets>
    <sheet name="町田市" sheetId="1" r:id="rId1"/>
  </sheets>
  <definedNames/>
  <calcPr fullCalcOnLoad="1"/>
</workbook>
</file>

<file path=xl/sharedStrings.xml><?xml version="1.0" encoding="utf-8"?>
<sst xmlns="http://schemas.openxmlformats.org/spreadsheetml/2006/main" count="168" uniqueCount="156">
  <si>
    <t>小山ヶ丘５丁目</t>
  </si>
  <si>
    <t>小山ヶ丘６丁目</t>
  </si>
  <si>
    <t>総数</t>
  </si>
  <si>
    <t>※軒並み配布カバー率・・事業所配布予定数＋世帯数に対し６０％</t>
  </si>
  <si>
    <t>総世帯数</t>
  </si>
  <si>
    <t>一戸建(世帯数)</t>
  </si>
  <si>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</si>
  <si>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</si>
  <si>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</si>
  <si>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</si>
  <si>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町田市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</si>
  <si>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</si>
  <si>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</si>
  <si>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</si>
  <si>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</si>
  <si>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</si>
  <si>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</si>
  <si>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</si>
  <si>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相原町</t>
  </si>
  <si>
    <t>旭町１丁目</t>
  </si>
  <si>
    <t>旭町２丁目</t>
  </si>
  <si>
    <t>旭町３丁目</t>
  </si>
  <si>
    <t>大蔵町</t>
  </si>
  <si>
    <t>小川</t>
  </si>
  <si>
    <t>小川１丁目</t>
  </si>
  <si>
    <t>小川２丁目</t>
  </si>
  <si>
    <t>小川３丁目</t>
  </si>
  <si>
    <t>小川４丁目</t>
  </si>
  <si>
    <t>小野路町</t>
  </si>
  <si>
    <t>小山田桜台１丁目</t>
  </si>
  <si>
    <t>小山田桜台２丁目</t>
  </si>
  <si>
    <t>小山町</t>
  </si>
  <si>
    <t>金井１丁目</t>
  </si>
  <si>
    <t>金井４丁目</t>
  </si>
  <si>
    <t>金井５丁目</t>
  </si>
  <si>
    <t>金井６丁目</t>
  </si>
  <si>
    <t>金井７丁目</t>
  </si>
  <si>
    <t>金井８丁目</t>
  </si>
  <si>
    <t>金井２丁目</t>
  </si>
  <si>
    <t>金井３丁目</t>
  </si>
  <si>
    <t>金井町</t>
  </si>
  <si>
    <t>金森１丁目</t>
  </si>
  <si>
    <t>金森</t>
  </si>
  <si>
    <t>上小山田町</t>
  </si>
  <si>
    <t>木曽東１丁目</t>
  </si>
  <si>
    <t>木曽東２丁目</t>
  </si>
  <si>
    <t>木曽東３丁目</t>
  </si>
  <si>
    <t>木曽東４丁目</t>
  </si>
  <si>
    <t>木曽西１丁目</t>
  </si>
  <si>
    <t>木曽西４丁目</t>
  </si>
  <si>
    <t>木曽西５丁目</t>
  </si>
  <si>
    <t>木曽町</t>
  </si>
  <si>
    <t>高ケ坂</t>
  </si>
  <si>
    <t>下小山田町</t>
  </si>
  <si>
    <t>真光寺１丁目</t>
  </si>
  <si>
    <t>真光寺２丁目</t>
  </si>
  <si>
    <t>真光寺３丁目</t>
  </si>
  <si>
    <t>真光寺町</t>
  </si>
  <si>
    <t>図師町</t>
  </si>
  <si>
    <t>忠生１丁目</t>
  </si>
  <si>
    <t>忠生２丁目</t>
  </si>
  <si>
    <t>忠生３丁目</t>
  </si>
  <si>
    <t>忠生４丁目</t>
  </si>
  <si>
    <t>玉川学園１丁目</t>
  </si>
  <si>
    <t>玉川学園２丁目</t>
  </si>
  <si>
    <t>玉川学園３丁目</t>
  </si>
  <si>
    <t>玉川学園４丁目</t>
  </si>
  <si>
    <t>玉川学園５丁目</t>
  </si>
  <si>
    <t>玉川学園６丁目</t>
  </si>
  <si>
    <t>玉川学園７丁目</t>
  </si>
  <si>
    <t>玉川学園８丁目</t>
  </si>
  <si>
    <t>つくし野１丁目</t>
  </si>
  <si>
    <t>つくし野２丁目</t>
  </si>
  <si>
    <t>つくし野３丁目</t>
  </si>
  <si>
    <t>つくし野４丁目</t>
  </si>
  <si>
    <t>鶴川１丁目</t>
  </si>
  <si>
    <t>鶴川２丁目</t>
  </si>
  <si>
    <t>鶴川３丁目</t>
  </si>
  <si>
    <t>鶴川４丁目</t>
  </si>
  <si>
    <t>鶴川５丁目</t>
  </si>
  <si>
    <t>鶴川６丁目</t>
  </si>
  <si>
    <t>鶴間</t>
  </si>
  <si>
    <t>鶴間１丁目</t>
  </si>
  <si>
    <t>鶴間２丁目</t>
  </si>
  <si>
    <t>鶴間３丁目</t>
  </si>
  <si>
    <t>常盤町</t>
  </si>
  <si>
    <t>中町１丁目</t>
  </si>
  <si>
    <t>中町２丁目</t>
  </si>
  <si>
    <t>中町３丁目</t>
  </si>
  <si>
    <t>中町４丁目</t>
  </si>
  <si>
    <t>成瀬</t>
  </si>
  <si>
    <t>成瀬１丁目</t>
  </si>
  <si>
    <t>成瀬２丁目</t>
  </si>
  <si>
    <t>成瀬３丁目</t>
  </si>
  <si>
    <t>成瀬が丘１丁目</t>
  </si>
  <si>
    <t>成瀬が丘２丁目</t>
  </si>
  <si>
    <t>成瀬が丘３丁目</t>
  </si>
  <si>
    <t>成瀬台１丁目</t>
  </si>
  <si>
    <t>成瀬台２丁目</t>
  </si>
  <si>
    <t>成瀬台３丁目</t>
  </si>
  <si>
    <t>成瀬台４丁目</t>
  </si>
  <si>
    <t>根岸町</t>
  </si>
  <si>
    <t>能ケ谷町</t>
  </si>
  <si>
    <t>野津田町</t>
  </si>
  <si>
    <t>原町田１丁目</t>
  </si>
  <si>
    <t>原町田２丁目</t>
  </si>
  <si>
    <t>原町田３丁目</t>
  </si>
  <si>
    <t>原町田４丁目</t>
  </si>
  <si>
    <t>原町田５丁目</t>
  </si>
  <si>
    <t>原町田６丁目</t>
  </si>
  <si>
    <t>東玉川学園１丁目</t>
  </si>
  <si>
    <t>東玉川学園２丁目</t>
  </si>
  <si>
    <t>東玉川学園３丁目</t>
  </si>
  <si>
    <t>-</t>
  </si>
  <si>
    <t>東玉川学園４丁目</t>
  </si>
  <si>
    <t>広袴１丁目</t>
  </si>
  <si>
    <t>-</t>
  </si>
  <si>
    <t>広袴２丁目</t>
  </si>
  <si>
    <t>広袴３丁目</t>
  </si>
  <si>
    <t>広袴４丁目</t>
  </si>
  <si>
    <t>広袴町</t>
  </si>
  <si>
    <t>本町田</t>
  </si>
  <si>
    <t>南大谷</t>
  </si>
  <si>
    <t>南つくし野１丁目</t>
  </si>
  <si>
    <t>南つくし野２丁目</t>
  </si>
  <si>
    <t>南つくし野３丁目</t>
  </si>
  <si>
    <t>南つくし野４丁目</t>
  </si>
  <si>
    <t>南成瀬１丁目</t>
  </si>
  <si>
    <t>南成瀬２丁目</t>
  </si>
  <si>
    <t>南成瀬３丁目</t>
  </si>
  <si>
    <t>南成瀬４丁目</t>
  </si>
  <si>
    <t>南成瀬５丁目</t>
  </si>
  <si>
    <t>南成瀬６丁目</t>
  </si>
  <si>
    <t>南成瀬７丁目</t>
  </si>
  <si>
    <t>南成瀬８丁目</t>
  </si>
  <si>
    <t>三輪町</t>
  </si>
  <si>
    <t>三輪緑山１丁目</t>
  </si>
  <si>
    <t>三輪緑山２丁目</t>
  </si>
  <si>
    <t>三輪緑山３丁目</t>
  </si>
  <si>
    <t>三輪緑山４丁目</t>
  </si>
  <si>
    <t>森野１丁目</t>
  </si>
  <si>
    <t>森野２丁目</t>
  </si>
  <si>
    <t>森野３丁目</t>
  </si>
  <si>
    <t>森野４丁目</t>
  </si>
  <si>
    <t>森野５丁目</t>
  </si>
  <si>
    <t>森野６丁目</t>
  </si>
  <si>
    <t>薬師台１丁目</t>
  </si>
  <si>
    <t>薬師台２丁目</t>
  </si>
  <si>
    <t>薬師台３丁目</t>
  </si>
  <si>
    <t>矢部町</t>
  </si>
  <si>
    <t>山崎</t>
  </si>
  <si>
    <t>山崎町</t>
  </si>
  <si>
    <t>小山ヶ丘１丁目</t>
  </si>
  <si>
    <t>小山ヶ丘２丁目</t>
  </si>
  <si>
    <t>小山ヶ丘３丁目</t>
  </si>
  <si>
    <t>小山ヶ丘４丁目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</si>
</sst>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6"/>
  <sheetViews>
    <sheetView tabSelected="1" zoomScalePageLayoutView="0" workbookViewId="0" topLeftCell="A126">
      <selection activeCell="N142" sqref="N142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6</v>
      </c>
    </row>
    <row r="3" ht="13.5">
      <c r="B3" s="1" t="s">
        <v>7</v>
      </c>
    </row>
    <row r="4" ht="13.5">
      <c r="B4" s="1" t="s">
        <v>8</v>
      </c>
    </row>
    <row r="5" ht="13.5">
      <c r="B5" s="1" t="s">
        <v>3</v>
      </c>
    </row>
    <row r="11" spans="6:18" ht="13.5">
      <c r="F11" s="2"/>
      <c r="H11" s="2" t="s">
        <v>9</v>
      </c>
      <c r="N11" s="3"/>
      <c r="O11" s="3"/>
      <c r="P11" s="3"/>
      <c r="Q11" s="3"/>
      <c r="R11" s="3"/>
    </row>
    <row r="12" spans="2:18" ht="30" customHeight="1">
      <c r="B12" s="17" t="s">
        <v>10</v>
      </c>
      <c r="C12" s="19" t="s">
        <v>4</v>
      </c>
      <c r="D12" s="20"/>
      <c r="E12" s="19" t="s">
        <v>5</v>
      </c>
      <c r="F12" s="20"/>
      <c r="G12" s="23" t="s">
        <v>11</v>
      </c>
      <c r="H12" s="25" t="s">
        <v>12</v>
      </c>
      <c r="I12" s="18" t="s">
        <v>13</v>
      </c>
      <c r="J12" s="18"/>
      <c r="K12" s="18"/>
      <c r="L12" s="18"/>
      <c r="N12" s="3"/>
      <c r="O12" s="3"/>
      <c r="P12" s="3"/>
      <c r="Q12" s="3"/>
      <c r="R12" s="3"/>
    </row>
    <row r="13" spans="2:18" ht="30" customHeight="1">
      <c r="B13" s="17"/>
      <c r="C13" s="21"/>
      <c r="D13" s="22"/>
      <c r="E13" s="21"/>
      <c r="F13" s="22"/>
      <c r="G13" s="24"/>
      <c r="H13" s="26"/>
      <c r="I13" s="4" t="s">
        <v>14</v>
      </c>
      <c r="J13" s="4" t="s">
        <v>15</v>
      </c>
      <c r="K13" s="4" t="s">
        <v>16</v>
      </c>
      <c r="L13" s="5" t="s">
        <v>17</v>
      </c>
      <c r="N13" s="3"/>
      <c r="O13" s="3"/>
      <c r="P13" s="3"/>
      <c r="Q13" s="3"/>
      <c r="R13" s="3"/>
    </row>
    <row r="14" spans="2:18" ht="13.5">
      <c r="B14" s="6" t="s">
        <v>18</v>
      </c>
      <c r="C14" s="13">
        <v>6413</v>
      </c>
      <c r="D14" s="14"/>
      <c r="E14" s="13">
        <v>3696</v>
      </c>
      <c r="F14" s="14"/>
      <c r="G14" s="6">
        <v>2423</v>
      </c>
      <c r="H14" s="7">
        <v>392</v>
      </c>
      <c r="I14" s="6">
        <f>ROUNDDOWN(E14*0.6,-1)</f>
        <v>2210</v>
      </c>
      <c r="J14" s="6">
        <f>ROUNDDOWN(G14*0.6,-1)</f>
        <v>1450</v>
      </c>
      <c r="K14" s="6">
        <f>ROUNDDOWN(H14*0.4,-1)</f>
        <v>150</v>
      </c>
      <c r="L14" s="6">
        <f>SUM(I14:K14)</f>
        <v>3810</v>
      </c>
      <c r="M14" s="8"/>
      <c r="N14" s="3"/>
      <c r="O14" s="3"/>
      <c r="P14" s="3"/>
      <c r="Q14" s="3"/>
      <c r="R14" s="3"/>
    </row>
    <row r="15" spans="2:18" ht="13.5">
      <c r="B15" s="6" t="s">
        <v>19</v>
      </c>
      <c r="C15" s="13">
        <v>903</v>
      </c>
      <c r="D15" s="14"/>
      <c r="E15" s="13">
        <v>284</v>
      </c>
      <c r="F15" s="14"/>
      <c r="G15" s="6">
        <v>577</v>
      </c>
      <c r="H15" s="7">
        <v>123</v>
      </c>
      <c r="I15" s="6">
        <f aca="true" t="shared" si="0" ref="I15:I78">ROUNDDOWN(E15*0.6,-1)</f>
        <v>170</v>
      </c>
      <c r="J15" s="6">
        <f aca="true" t="shared" si="1" ref="J15:J78">ROUNDDOWN(G15*0.6,-1)</f>
        <v>340</v>
      </c>
      <c r="K15" s="6">
        <f aca="true" t="shared" si="2" ref="K15:K78">ROUNDDOWN(H15*0.4,-1)</f>
        <v>40</v>
      </c>
      <c r="L15" s="6">
        <f aca="true" t="shared" si="3" ref="L15:L78">SUM(I15:K15)</f>
        <v>550</v>
      </c>
      <c r="M15" s="8"/>
      <c r="N15" s="9"/>
      <c r="O15" s="3"/>
      <c r="P15" s="3"/>
      <c r="Q15" s="3"/>
      <c r="R15" s="3"/>
    </row>
    <row r="16" spans="2:18" ht="13.5">
      <c r="B16" s="6" t="s">
        <v>20</v>
      </c>
      <c r="C16" s="13">
        <v>508</v>
      </c>
      <c r="D16" s="14"/>
      <c r="E16" s="13">
        <v>279</v>
      </c>
      <c r="F16" s="14"/>
      <c r="G16" s="6">
        <v>203</v>
      </c>
      <c r="H16" s="7">
        <v>55</v>
      </c>
      <c r="I16" s="6">
        <f t="shared" si="0"/>
        <v>160</v>
      </c>
      <c r="J16" s="6">
        <f t="shared" si="1"/>
        <v>120</v>
      </c>
      <c r="K16" s="6">
        <f t="shared" si="2"/>
        <v>20</v>
      </c>
      <c r="L16" s="6">
        <f t="shared" si="3"/>
        <v>300</v>
      </c>
      <c r="M16" s="8"/>
      <c r="N16" s="3"/>
      <c r="O16" s="3"/>
      <c r="P16" s="3"/>
      <c r="Q16" s="3"/>
      <c r="R16" s="3"/>
    </row>
    <row r="17" spans="2:18" ht="13.5">
      <c r="B17" s="6" t="s">
        <v>21</v>
      </c>
      <c r="C17" s="13">
        <v>975</v>
      </c>
      <c r="D17" s="14"/>
      <c r="E17" s="13">
        <v>485</v>
      </c>
      <c r="F17" s="14"/>
      <c r="G17" s="6">
        <v>374</v>
      </c>
      <c r="H17" s="7">
        <v>68</v>
      </c>
      <c r="I17" s="6">
        <f t="shared" si="0"/>
        <v>290</v>
      </c>
      <c r="J17" s="6">
        <f t="shared" si="1"/>
        <v>220</v>
      </c>
      <c r="K17" s="6">
        <f t="shared" si="2"/>
        <v>20</v>
      </c>
      <c r="L17" s="6">
        <f t="shared" si="3"/>
        <v>530</v>
      </c>
      <c r="M17" s="8"/>
      <c r="N17" s="9"/>
      <c r="O17" s="9"/>
      <c r="P17" s="10"/>
      <c r="Q17" s="3"/>
      <c r="R17" s="3"/>
    </row>
    <row r="18" spans="2:18" ht="13.5">
      <c r="B18" s="6" t="s">
        <v>22</v>
      </c>
      <c r="C18" s="13">
        <v>3942</v>
      </c>
      <c r="D18" s="14"/>
      <c r="E18" s="13">
        <v>2133</v>
      </c>
      <c r="F18" s="14"/>
      <c r="G18" s="6">
        <v>1610</v>
      </c>
      <c r="H18" s="7">
        <v>234</v>
      </c>
      <c r="I18" s="6">
        <f t="shared" si="0"/>
        <v>1270</v>
      </c>
      <c r="J18" s="6">
        <f t="shared" si="1"/>
        <v>960</v>
      </c>
      <c r="K18" s="6">
        <f t="shared" si="2"/>
        <v>90</v>
      </c>
      <c r="L18" s="6">
        <f t="shared" si="3"/>
        <v>2320</v>
      </c>
      <c r="M18" s="8"/>
      <c r="N18" s="9"/>
      <c r="O18" s="3"/>
      <c r="P18" s="3"/>
      <c r="Q18" s="3"/>
      <c r="R18" s="3"/>
    </row>
    <row r="19" spans="2:18" ht="13.5">
      <c r="B19" s="6" t="s">
        <v>23</v>
      </c>
      <c r="C19" s="13">
        <v>1950</v>
      </c>
      <c r="D19" s="14"/>
      <c r="E19" s="13">
        <v>468</v>
      </c>
      <c r="F19" s="14"/>
      <c r="G19" s="6">
        <v>1382</v>
      </c>
      <c r="H19" s="7">
        <v>152</v>
      </c>
      <c r="I19" s="6">
        <f t="shared" si="0"/>
        <v>280</v>
      </c>
      <c r="J19" s="6">
        <f t="shared" si="1"/>
        <v>820</v>
      </c>
      <c r="K19" s="6">
        <f t="shared" si="2"/>
        <v>60</v>
      </c>
      <c r="L19" s="6">
        <f t="shared" si="3"/>
        <v>1160</v>
      </c>
      <c r="M19" s="8"/>
      <c r="N19" s="9"/>
      <c r="O19" s="3"/>
      <c r="P19" s="3"/>
      <c r="Q19" s="3"/>
      <c r="R19" s="3"/>
    </row>
    <row r="20" spans="2:18" ht="13.5">
      <c r="B20" s="6" t="s">
        <v>24</v>
      </c>
      <c r="C20" s="13">
        <v>1090</v>
      </c>
      <c r="D20" s="14"/>
      <c r="E20" s="13">
        <v>455</v>
      </c>
      <c r="F20" s="14"/>
      <c r="G20" s="6">
        <v>597</v>
      </c>
      <c r="H20" s="7">
        <v>51</v>
      </c>
      <c r="I20" s="6">
        <f t="shared" si="0"/>
        <v>270</v>
      </c>
      <c r="J20" s="6">
        <f t="shared" si="1"/>
        <v>350</v>
      </c>
      <c r="K20" s="6">
        <f t="shared" si="2"/>
        <v>20</v>
      </c>
      <c r="L20" s="6">
        <f t="shared" si="3"/>
        <v>640</v>
      </c>
      <c r="M20" s="8"/>
      <c r="N20" s="9"/>
      <c r="O20" s="3"/>
      <c r="P20" s="3"/>
      <c r="Q20" s="3"/>
      <c r="R20" s="3"/>
    </row>
    <row r="21" spans="2:18" ht="13.5">
      <c r="B21" s="6" t="s">
        <v>25</v>
      </c>
      <c r="C21" s="13">
        <v>1170</v>
      </c>
      <c r="D21" s="14"/>
      <c r="E21" s="13">
        <v>547</v>
      </c>
      <c r="F21" s="14"/>
      <c r="G21" s="6">
        <v>595</v>
      </c>
      <c r="H21" s="7">
        <v>56</v>
      </c>
      <c r="I21" s="6">
        <f t="shared" si="0"/>
        <v>320</v>
      </c>
      <c r="J21" s="6">
        <f t="shared" si="1"/>
        <v>350</v>
      </c>
      <c r="K21" s="6">
        <f t="shared" si="2"/>
        <v>20</v>
      </c>
      <c r="L21" s="6">
        <f t="shared" si="3"/>
        <v>690</v>
      </c>
      <c r="M21" s="8"/>
      <c r="N21" s="9"/>
      <c r="O21" s="3"/>
      <c r="P21" s="3"/>
      <c r="Q21" s="3"/>
      <c r="R21" s="3"/>
    </row>
    <row r="22" spans="2:18" ht="13.5">
      <c r="B22" s="6" t="s">
        <v>26</v>
      </c>
      <c r="C22" s="13">
        <v>458</v>
      </c>
      <c r="D22" s="14"/>
      <c r="E22" s="13">
        <v>316</v>
      </c>
      <c r="F22" s="14"/>
      <c r="G22" s="6">
        <v>107</v>
      </c>
      <c r="H22" s="7">
        <v>29</v>
      </c>
      <c r="I22" s="6">
        <f t="shared" si="0"/>
        <v>180</v>
      </c>
      <c r="J22" s="6">
        <f t="shared" si="1"/>
        <v>60</v>
      </c>
      <c r="K22" s="6">
        <f t="shared" si="2"/>
        <v>10</v>
      </c>
      <c r="L22" s="6">
        <f t="shared" si="3"/>
        <v>250</v>
      </c>
      <c r="M22" s="8"/>
      <c r="N22" s="3"/>
      <c r="O22" s="3"/>
      <c r="P22" s="3"/>
      <c r="Q22" s="3"/>
      <c r="R22" s="3"/>
    </row>
    <row r="23" spans="2:18" ht="13.5">
      <c r="B23" s="6" t="s">
        <v>27</v>
      </c>
      <c r="C23" s="13">
        <v>571</v>
      </c>
      <c r="D23" s="14"/>
      <c r="E23" s="13">
        <v>367</v>
      </c>
      <c r="F23" s="14"/>
      <c r="G23" s="6">
        <v>171</v>
      </c>
      <c r="H23" s="7">
        <v>20</v>
      </c>
      <c r="I23" s="6">
        <f t="shared" si="0"/>
        <v>220</v>
      </c>
      <c r="J23" s="6">
        <f t="shared" si="1"/>
        <v>100</v>
      </c>
      <c r="K23" s="6">
        <f t="shared" si="2"/>
        <v>0</v>
      </c>
      <c r="L23" s="6">
        <f t="shared" si="3"/>
        <v>320</v>
      </c>
      <c r="M23" s="8"/>
      <c r="N23" s="3"/>
      <c r="O23" s="3"/>
      <c r="P23" s="3"/>
      <c r="Q23" s="3"/>
      <c r="R23" s="3"/>
    </row>
    <row r="24" spans="2:18" ht="13.5">
      <c r="B24" s="6" t="s">
        <v>28</v>
      </c>
      <c r="C24" s="13">
        <v>1684</v>
      </c>
      <c r="D24" s="14"/>
      <c r="E24" s="13">
        <v>866</v>
      </c>
      <c r="F24" s="14"/>
      <c r="G24" s="6">
        <v>563</v>
      </c>
      <c r="H24" s="7">
        <v>230</v>
      </c>
      <c r="I24" s="6">
        <f t="shared" si="0"/>
        <v>510</v>
      </c>
      <c r="J24" s="6">
        <f t="shared" si="1"/>
        <v>330</v>
      </c>
      <c r="K24" s="6">
        <f t="shared" si="2"/>
        <v>90</v>
      </c>
      <c r="L24" s="6">
        <f t="shared" si="3"/>
        <v>930</v>
      </c>
      <c r="M24" s="8"/>
      <c r="N24" s="3"/>
      <c r="O24" s="3"/>
      <c r="P24" s="3"/>
      <c r="Q24" s="3"/>
      <c r="R24" s="3"/>
    </row>
    <row r="25" spans="2:18" ht="13.5">
      <c r="B25" s="6" t="s">
        <v>29</v>
      </c>
      <c r="C25" s="13">
        <v>739</v>
      </c>
      <c r="D25" s="14"/>
      <c r="E25" s="13">
        <v>6</v>
      </c>
      <c r="F25" s="14"/>
      <c r="G25" s="6">
        <v>487</v>
      </c>
      <c r="H25" s="7">
        <v>21</v>
      </c>
      <c r="I25" s="6">
        <f t="shared" si="0"/>
        <v>0</v>
      </c>
      <c r="J25" s="6">
        <f t="shared" si="1"/>
        <v>290</v>
      </c>
      <c r="K25" s="6">
        <f t="shared" si="2"/>
        <v>0</v>
      </c>
      <c r="L25" s="6">
        <f t="shared" si="3"/>
        <v>290</v>
      </c>
      <c r="M25" s="8"/>
      <c r="N25" s="9"/>
      <c r="O25" s="3"/>
      <c r="P25" s="3"/>
      <c r="Q25" s="3"/>
      <c r="R25" s="3"/>
    </row>
    <row r="26" spans="2:18" ht="13.5">
      <c r="B26" s="6" t="s">
        <v>30</v>
      </c>
      <c r="C26" s="13">
        <v>797</v>
      </c>
      <c r="D26" s="14"/>
      <c r="E26" s="13">
        <v>93</v>
      </c>
      <c r="F26" s="14"/>
      <c r="G26" s="6">
        <v>662</v>
      </c>
      <c r="H26" s="7">
        <v>8</v>
      </c>
      <c r="I26" s="6">
        <f t="shared" si="0"/>
        <v>50</v>
      </c>
      <c r="J26" s="6">
        <f t="shared" si="1"/>
        <v>390</v>
      </c>
      <c r="K26" s="6">
        <f t="shared" si="2"/>
        <v>0</v>
      </c>
      <c r="L26" s="6">
        <f t="shared" si="3"/>
        <v>440</v>
      </c>
      <c r="M26" s="8"/>
      <c r="N26" s="9"/>
      <c r="O26" s="3"/>
      <c r="P26" s="3"/>
      <c r="Q26" s="3"/>
      <c r="R26" s="3"/>
    </row>
    <row r="27" spans="2:18" ht="13.5">
      <c r="B27" s="6" t="s">
        <v>31</v>
      </c>
      <c r="C27" s="13">
        <v>6609</v>
      </c>
      <c r="D27" s="14"/>
      <c r="E27" s="13">
        <v>4306</v>
      </c>
      <c r="F27" s="14"/>
      <c r="G27" s="6">
        <v>1952</v>
      </c>
      <c r="H27" s="7">
        <v>353</v>
      </c>
      <c r="I27" s="6">
        <f t="shared" si="0"/>
        <v>2580</v>
      </c>
      <c r="J27" s="6">
        <f t="shared" si="1"/>
        <v>1170</v>
      </c>
      <c r="K27" s="6">
        <f t="shared" si="2"/>
        <v>140</v>
      </c>
      <c r="L27" s="6">
        <f t="shared" si="3"/>
        <v>3890</v>
      </c>
      <c r="M27" s="8"/>
      <c r="N27" s="3"/>
      <c r="O27" s="3"/>
      <c r="P27" s="3"/>
      <c r="Q27" s="3"/>
      <c r="R27" s="3"/>
    </row>
    <row r="28" spans="2:18" ht="13.5">
      <c r="B28" s="6" t="s">
        <v>32</v>
      </c>
      <c r="C28" s="13">
        <v>631</v>
      </c>
      <c r="D28" s="14"/>
      <c r="E28" s="13">
        <v>539</v>
      </c>
      <c r="F28" s="14"/>
      <c r="G28" s="6">
        <v>60</v>
      </c>
      <c r="H28" s="7">
        <v>28</v>
      </c>
      <c r="I28" s="6">
        <f t="shared" si="0"/>
        <v>320</v>
      </c>
      <c r="J28" s="6">
        <f t="shared" si="1"/>
        <v>30</v>
      </c>
      <c r="K28" s="6">
        <f t="shared" si="2"/>
        <v>10</v>
      </c>
      <c r="L28" s="6">
        <f t="shared" si="3"/>
        <v>360</v>
      </c>
      <c r="M28" s="8"/>
      <c r="N28" s="3"/>
      <c r="O28" s="3"/>
      <c r="P28" s="3"/>
      <c r="Q28" s="3"/>
      <c r="R28" s="3"/>
    </row>
    <row r="29" spans="2:18" ht="13.5">
      <c r="B29" s="6" t="s">
        <v>33</v>
      </c>
      <c r="C29" s="13">
        <v>360</v>
      </c>
      <c r="D29" s="14"/>
      <c r="E29" s="13">
        <v>234</v>
      </c>
      <c r="F29" s="14"/>
      <c r="G29" s="6">
        <v>95</v>
      </c>
      <c r="H29" s="7">
        <v>20</v>
      </c>
      <c r="I29" s="6">
        <f t="shared" si="0"/>
        <v>140</v>
      </c>
      <c r="J29" s="6">
        <f t="shared" si="1"/>
        <v>50</v>
      </c>
      <c r="K29" s="6">
        <f t="shared" si="2"/>
        <v>0</v>
      </c>
      <c r="L29" s="6">
        <f t="shared" si="3"/>
        <v>190</v>
      </c>
      <c r="M29" s="8"/>
      <c r="N29" s="3"/>
      <c r="O29" s="3"/>
      <c r="P29" s="3"/>
      <c r="Q29" s="3"/>
      <c r="R29" s="3"/>
    </row>
    <row r="30" spans="2:18" ht="13.5">
      <c r="B30" s="6" t="s">
        <v>34</v>
      </c>
      <c r="C30" s="13">
        <v>560</v>
      </c>
      <c r="D30" s="14"/>
      <c r="E30" s="13">
        <v>410</v>
      </c>
      <c r="F30" s="14"/>
      <c r="G30" s="6">
        <v>112</v>
      </c>
      <c r="H30" s="7">
        <v>18</v>
      </c>
      <c r="I30" s="6">
        <f t="shared" si="0"/>
        <v>240</v>
      </c>
      <c r="J30" s="6">
        <f t="shared" si="1"/>
        <v>60</v>
      </c>
      <c r="K30" s="6">
        <f t="shared" si="2"/>
        <v>0</v>
      </c>
      <c r="L30" s="6">
        <f t="shared" si="3"/>
        <v>300</v>
      </c>
      <c r="M30" s="8"/>
      <c r="N30" s="9"/>
      <c r="O30" s="9"/>
      <c r="P30" s="10"/>
      <c r="Q30" s="3"/>
      <c r="R30" s="3"/>
    </row>
    <row r="31" spans="2:18" ht="13.5">
      <c r="B31" s="6" t="s">
        <v>35</v>
      </c>
      <c r="C31" s="13">
        <v>665</v>
      </c>
      <c r="D31" s="14"/>
      <c r="E31" s="13">
        <v>588</v>
      </c>
      <c r="F31" s="14"/>
      <c r="G31" s="6">
        <v>64</v>
      </c>
      <c r="H31" s="7">
        <v>11</v>
      </c>
      <c r="I31" s="6">
        <f t="shared" si="0"/>
        <v>350</v>
      </c>
      <c r="J31" s="6">
        <f t="shared" si="1"/>
        <v>30</v>
      </c>
      <c r="K31" s="6">
        <f t="shared" si="2"/>
        <v>0</v>
      </c>
      <c r="L31" s="6">
        <f t="shared" si="3"/>
        <v>380</v>
      </c>
      <c r="M31" s="8"/>
      <c r="N31" s="9"/>
      <c r="O31" s="3"/>
      <c r="P31" s="3"/>
      <c r="Q31" s="3"/>
      <c r="R31" s="3"/>
    </row>
    <row r="32" spans="2:12" ht="13.5">
      <c r="B32" s="6" t="s">
        <v>36</v>
      </c>
      <c r="C32" s="13">
        <v>309</v>
      </c>
      <c r="D32" s="14"/>
      <c r="E32" s="13">
        <v>188</v>
      </c>
      <c r="F32" s="14"/>
      <c r="G32" s="6">
        <v>81</v>
      </c>
      <c r="H32" s="7">
        <v>18</v>
      </c>
      <c r="I32" s="6">
        <f t="shared" si="0"/>
        <v>110</v>
      </c>
      <c r="J32" s="6">
        <f t="shared" si="1"/>
        <v>40</v>
      </c>
      <c r="K32" s="6">
        <f t="shared" si="2"/>
        <v>0</v>
      </c>
      <c r="L32" s="6">
        <f t="shared" si="3"/>
        <v>150</v>
      </c>
    </row>
    <row r="33" spans="2:18" ht="13.5">
      <c r="B33" s="6" t="s">
        <v>37</v>
      </c>
      <c r="C33" s="13">
        <v>543</v>
      </c>
      <c r="D33" s="14"/>
      <c r="E33" s="13">
        <v>421</v>
      </c>
      <c r="F33" s="14"/>
      <c r="G33" s="6">
        <v>96</v>
      </c>
      <c r="H33" s="7">
        <v>30</v>
      </c>
      <c r="I33" s="6">
        <f t="shared" si="0"/>
        <v>250</v>
      </c>
      <c r="J33" s="6">
        <f t="shared" si="1"/>
        <v>50</v>
      </c>
      <c r="K33" s="6">
        <f t="shared" si="2"/>
        <v>10</v>
      </c>
      <c r="L33" s="6">
        <f t="shared" si="3"/>
        <v>310</v>
      </c>
      <c r="M33" s="8"/>
      <c r="N33" s="9"/>
      <c r="O33" s="3"/>
      <c r="P33" s="3"/>
      <c r="Q33" s="3"/>
      <c r="R33" s="3"/>
    </row>
    <row r="34" spans="2:18" ht="13.5">
      <c r="B34" s="6" t="s">
        <v>38</v>
      </c>
      <c r="C34" s="13">
        <v>511</v>
      </c>
      <c r="D34" s="14"/>
      <c r="E34" s="13">
        <v>339</v>
      </c>
      <c r="F34" s="14"/>
      <c r="G34" s="6">
        <v>142</v>
      </c>
      <c r="H34" s="7">
        <v>38</v>
      </c>
      <c r="I34" s="6">
        <f t="shared" si="0"/>
        <v>200</v>
      </c>
      <c r="J34" s="6">
        <f t="shared" si="1"/>
        <v>80</v>
      </c>
      <c r="K34" s="6">
        <f t="shared" si="2"/>
        <v>10</v>
      </c>
      <c r="L34" s="6">
        <f t="shared" si="3"/>
        <v>290</v>
      </c>
      <c r="M34" s="8"/>
      <c r="N34" s="9"/>
      <c r="O34" s="9"/>
      <c r="P34" s="10"/>
      <c r="Q34" s="3"/>
      <c r="R34" s="3"/>
    </row>
    <row r="35" spans="2:18" ht="13.5">
      <c r="B35" s="6" t="s">
        <v>39</v>
      </c>
      <c r="C35" s="13">
        <v>520</v>
      </c>
      <c r="D35" s="14"/>
      <c r="E35" s="13">
        <v>440</v>
      </c>
      <c r="F35" s="14"/>
      <c r="G35" s="6">
        <v>14</v>
      </c>
      <c r="H35" s="7">
        <v>21</v>
      </c>
      <c r="I35" s="6">
        <f t="shared" si="0"/>
        <v>260</v>
      </c>
      <c r="J35" s="6">
        <f t="shared" si="1"/>
        <v>0</v>
      </c>
      <c r="K35" s="6">
        <f t="shared" si="2"/>
        <v>0</v>
      </c>
      <c r="L35" s="6">
        <f t="shared" si="3"/>
        <v>260</v>
      </c>
      <c r="M35" s="8"/>
      <c r="N35" s="9"/>
      <c r="O35" s="3"/>
      <c r="P35" s="3"/>
      <c r="Q35" s="3"/>
      <c r="R35" s="3"/>
    </row>
    <row r="36" spans="2:18" ht="13.5">
      <c r="B36" s="6" t="s">
        <v>40</v>
      </c>
      <c r="C36" s="13">
        <v>3539</v>
      </c>
      <c r="D36" s="14"/>
      <c r="E36" s="13">
        <v>1888</v>
      </c>
      <c r="F36" s="14"/>
      <c r="G36" s="6">
        <v>1472</v>
      </c>
      <c r="H36" s="7">
        <v>99</v>
      </c>
      <c r="I36" s="6">
        <f t="shared" si="0"/>
        <v>1130</v>
      </c>
      <c r="J36" s="6">
        <f t="shared" si="1"/>
        <v>880</v>
      </c>
      <c r="K36" s="6">
        <f t="shared" si="2"/>
        <v>30</v>
      </c>
      <c r="L36" s="6">
        <f t="shared" si="3"/>
        <v>2040</v>
      </c>
      <c r="M36" s="8"/>
      <c r="N36" s="9"/>
      <c r="O36" s="3"/>
      <c r="P36" s="3"/>
      <c r="Q36" s="3"/>
      <c r="R36" s="3"/>
    </row>
    <row r="37" spans="2:18" ht="13.5">
      <c r="B37" s="6" t="s">
        <v>41</v>
      </c>
      <c r="C37" s="13">
        <v>1008</v>
      </c>
      <c r="D37" s="14"/>
      <c r="E37" s="13">
        <v>386</v>
      </c>
      <c r="F37" s="14"/>
      <c r="G37" s="6">
        <v>570</v>
      </c>
      <c r="H37" s="7">
        <v>43</v>
      </c>
      <c r="I37" s="6">
        <f t="shared" si="0"/>
        <v>230</v>
      </c>
      <c r="J37" s="6">
        <f t="shared" si="1"/>
        <v>340</v>
      </c>
      <c r="K37" s="6">
        <f t="shared" si="2"/>
        <v>10</v>
      </c>
      <c r="L37" s="6">
        <f t="shared" si="3"/>
        <v>580</v>
      </c>
      <c r="M37" s="8"/>
      <c r="N37" s="9"/>
      <c r="O37" s="3"/>
      <c r="P37" s="3"/>
      <c r="Q37" s="3"/>
      <c r="R37" s="3"/>
    </row>
    <row r="38" spans="2:18" ht="13.5">
      <c r="B38" s="11" t="s">
        <v>42</v>
      </c>
      <c r="C38" s="13">
        <v>7363</v>
      </c>
      <c r="D38" s="14"/>
      <c r="E38" s="15">
        <v>4029</v>
      </c>
      <c r="F38" s="16"/>
      <c r="G38" s="6">
        <v>3029</v>
      </c>
      <c r="H38" s="6">
        <v>402</v>
      </c>
      <c r="I38" s="6">
        <f t="shared" si="0"/>
        <v>2410</v>
      </c>
      <c r="J38" s="6">
        <f t="shared" si="1"/>
        <v>1810</v>
      </c>
      <c r="K38" s="6">
        <f t="shared" si="2"/>
        <v>160</v>
      </c>
      <c r="L38" s="6">
        <f t="shared" si="3"/>
        <v>4380</v>
      </c>
      <c r="M38" s="8"/>
      <c r="N38" s="9"/>
      <c r="O38" s="3"/>
      <c r="P38" s="3"/>
      <c r="Q38" s="3"/>
      <c r="R38" s="3"/>
    </row>
    <row r="39" spans="2:18" ht="13.5">
      <c r="B39" s="6" t="s">
        <v>43</v>
      </c>
      <c r="C39" s="13">
        <v>1447</v>
      </c>
      <c r="D39" s="14"/>
      <c r="E39" s="13">
        <v>1267</v>
      </c>
      <c r="F39" s="14"/>
      <c r="G39" s="6">
        <v>112</v>
      </c>
      <c r="H39" s="7">
        <v>87</v>
      </c>
      <c r="I39" s="6">
        <f t="shared" si="0"/>
        <v>760</v>
      </c>
      <c r="J39" s="6">
        <f t="shared" si="1"/>
        <v>60</v>
      </c>
      <c r="K39" s="6">
        <f t="shared" si="2"/>
        <v>30</v>
      </c>
      <c r="L39" s="6">
        <f t="shared" si="3"/>
        <v>850</v>
      </c>
      <c r="M39" s="8"/>
      <c r="N39" s="9"/>
      <c r="O39" s="3"/>
      <c r="P39" s="3"/>
      <c r="Q39" s="3"/>
      <c r="R39" s="3"/>
    </row>
    <row r="40" spans="2:18" ht="13.5">
      <c r="B40" s="6" t="s">
        <v>44</v>
      </c>
      <c r="C40" s="13">
        <v>1954</v>
      </c>
      <c r="D40" s="14"/>
      <c r="E40" s="13">
        <v>523</v>
      </c>
      <c r="F40" s="14"/>
      <c r="G40" s="6">
        <v>1384</v>
      </c>
      <c r="H40" s="7">
        <v>113</v>
      </c>
      <c r="I40" s="6">
        <f t="shared" si="0"/>
        <v>310</v>
      </c>
      <c r="J40" s="6">
        <f t="shared" si="1"/>
        <v>830</v>
      </c>
      <c r="K40" s="6">
        <f t="shared" si="2"/>
        <v>40</v>
      </c>
      <c r="L40" s="6">
        <f t="shared" si="3"/>
        <v>1180</v>
      </c>
      <c r="M40" s="8"/>
      <c r="N40" s="9"/>
      <c r="O40" s="9"/>
      <c r="P40" s="10"/>
      <c r="Q40" s="3"/>
      <c r="R40" s="3"/>
    </row>
    <row r="41" spans="2:18" ht="13.5">
      <c r="B41" s="6" t="s">
        <v>45</v>
      </c>
      <c r="C41" s="13">
        <v>1460</v>
      </c>
      <c r="D41" s="14"/>
      <c r="E41" s="13">
        <v>27</v>
      </c>
      <c r="F41" s="14"/>
      <c r="G41" s="6">
        <v>1417</v>
      </c>
      <c r="H41" s="7">
        <v>25</v>
      </c>
      <c r="I41" s="6">
        <f t="shared" si="0"/>
        <v>10</v>
      </c>
      <c r="J41" s="6">
        <f t="shared" si="1"/>
        <v>850</v>
      </c>
      <c r="K41" s="6">
        <f t="shared" si="2"/>
        <v>10</v>
      </c>
      <c r="L41" s="6">
        <f t="shared" si="3"/>
        <v>870</v>
      </c>
      <c r="M41" s="8"/>
      <c r="N41" s="9"/>
      <c r="O41" s="3"/>
      <c r="P41" s="3"/>
      <c r="Q41" s="3"/>
      <c r="R41" s="3"/>
    </row>
    <row r="42" spans="2:18" ht="13.5">
      <c r="B42" s="6" t="s">
        <v>46</v>
      </c>
      <c r="C42" s="13">
        <v>1564</v>
      </c>
      <c r="D42" s="14"/>
      <c r="E42" s="13">
        <v>425</v>
      </c>
      <c r="F42" s="14"/>
      <c r="G42" s="6">
        <v>1094</v>
      </c>
      <c r="H42" s="7">
        <v>63</v>
      </c>
      <c r="I42" s="6">
        <f t="shared" si="0"/>
        <v>250</v>
      </c>
      <c r="J42" s="6">
        <f t="shared" si="1"/>
        <v>650</v>
      </c>
      <c r="K42" s="6">
        <f t="shared" si="2"/>
        <v>20</v>
      </c>
      <c r="L42" s="6">
        <f t="shared" si="3"/>
        <v>920</v>
      </c>
      <c r="M42" s="8"/>
      <c r="N42" s="9"/>
      <c r="O42" s="3"/>
      <c r="P42" s="3"/>
      <c r="Q42" s="3"/>
      <c r="R42" s="3"/>
    </row>
    <row r="43" spans="2:18" ht="13.5">
      <c r="B43" s="6" t="s">
        <v>47</v>
      </c>
      <c r="C43" s="13">
        <v>2861</v>
      </c>
      <c r="D43" s="14"/>
      <c r="E43" s="13">
        <v>306</v>
      </c>
      <c r="F43" s="14"/>
      <c r="G43" s="6">
        <v>2518</v>
      </c>
      <c r="H43" s="7">
        <v>108</v>
      </c>
      <c r="I43" s="6">
        <f t="shared" si="0"/>
        <v>180</v>
      </c>
      <c r="J43" s="6">
        <f t="shared" si="1"/>
        <v>1510</v>
      </c>
      <c r="K43" s="6">
        <f t="shared" si="2"/>
        <v>40</v>
      </c>
      <c r="L43" s="6">
        <f t="shared" si="3"/>
        <v>1730</v>
      </c>
      <c r="M43" s="8"/>
      <c r="N43" s="9"/>
      <c r="O43" s="3"/>
      <c r="P43" s="3"/>
      <c r="Q43" s="3"/>
      <c r="R43" s="3"/>
    </row>
    <row r="44" spans="2:18" ht="13.5">
      <c r="B44" s="6" t="s">
        <v>48</v>
      </c>
      <c r="C44" s="13">
        <v>764</v>
      </c>
      <c r="D44" s="14"/>
      <c r="E44" s="13">
        <v>408</v>
      </c>
      <c r="F44" s="14"/>
      <c r="G44" s="6">
        <v>323</v>
      </c>
      <c r="H44" s="7">
        <v>40</v>
      </c>
      <c r="I44" s="6">
        <f t="shared" si="0"/>
        <v>240</v>
      </c>
      <c r="J44" s="6">
        <f t="shared" si="1"/>
        <v>190</v>
      </c>
      <c r="K44" s="6">
        <f t="shared" si="2"/>
        <v>10</v>
      </c>
      <c r="L44" s="6">
        <f t="shared" si="3"/>
        <v>440</v>
      </c>
      <c r="M44" s="8"/>
      <c r="N44" s="9"/>
      <c r="O44" s="9"/>
      <c r="P44" s="10"/>
      <c r="Q44" s="3"/>
      <c r="R44" s="3"/>
    </row>
    <row r="45" spans="2:18" ht="13.5">
      <c r="B45" s="6" t="s">
        <v>49</v>
      </c>
      <c r="C45" s="13">
        <v>645</v>
      </c>
      <c r="D45" s="14"/>
      <c r="E45" s="13">
        <v>377</v>
      </c>
      <c r="F45" s="14"/>
      <c r="G45" s="6">
        <v>224</v>
      </c>
      <c r="H45" s="7">
        <v>67</v>
      </c>
      <c r="I45" s="6">
        <f t="shared" si="0"/>
        <v>220</v>
      </c>
      <c r="J45" s="6">
        <f t="shared" si="1"/>
        <v>130</v>
      </c>
      <c r="K45" s="6">
        <f t="shared" si="2"/>
        <v>20</v>
      </c>
      <c r="L45" s="6">
        <f t="shared" si="3"/>
        <v>370</v>
      </c>
      <c r="M45" s="8"/>
      <c r="N45" s="9"/>
      <c r="O45" s="3"/>
      <c r="P45" s="3"/>
      <c r="Q45" s="3"/>
      <c r="R45" s="3"/>
    </row>
    <row r="46" spans="2:18" ht="13.5">
      <c r="B46" s="6" t="s">
        <v>50</v>
      </c>
      <c r="C46" s="13">
        <v>733</v>
      </c>
      <c r="D46" s="14"/>
      <c r="E46" s="13">
        <v>579</v>
      </c>
      <c r="F46" s="14"/>
      <c r="G46" s="6">
        <v>121</v>
      </c>
      <c r="H46" s="7">
        <v>58</v>
      </c>
      <c r="I46" s="6">
        <f t="shared" si="0"/>
        <v>340</v>
      </c>
      <c r="J46" s="6">
        <f t="shared" si="1"/>
        <v>70</v>
      </c>
      <c r="K46" s="6">
        <f t="shared" si="2"/>
        <v>20</v>
      </c>
      <c r="L46" s="6">
        <f t="shared" si="3"/>
        <v>430</v>
      </c>
      <c r="M46" s="8"/>
      <c r="N46" s="9"/>
      <c r="O46" s="3"/>
      <c r="P46" s="3"/>
      <c r="Q46" s="3"/>
      <c r="R46" s="3"/>
    </row>
    <row r="47" spans="2:18" ht="13.5">
      <c r="B47" s="6" t="s">
        <v>51</v>
      </c>
      <c r="C47" s="13">
        <v>859</v>
      </c>
      <c r="D47" s="14"/>
      <c r="E47" s="13">
        <v>542</v>
      </c>
      <c r="F47" s="14"/>
      <c r="G47" s="6">
        <v>263</v>
      </c>
      <c r="H47" s="7">
        <v>137</v>
      </c>
      <c r="I47" s="6">
        <f t="shared" si="0"/>
        <v>320</v>
      </c>
      <c r="J47" s="6">
        <f t="shared" si="1"/>
        <v>150</v>
      </c>
      <c r="K47" s="6">
        <f t="shared" si="2"/>
        <v>50</v>
      </c>
      <c r="L47" s="6">
        <f t="shared" si="3"/>
        <v>520</v>
      </c>
      <c r="M47" s="8"/>
      <c r="N47" s="9"/>
      <c r="O47" s="3"/>
      <c r="P47" s="3"/>
      <c r="Q47" s="3"/>
      <c r="R47" s="3"/>
    </row>
    <row r="48" spans="2:18" ht="13.5">
      <c r="B48" s="6" t="s">
        <v>52</v>
      </c>
      <c r="C48" s="13">
        <v>5013</v>
      </c>
      <c r="D48" s="14"/>
      <c r="E48" s="13">
        <v>2568</v>
      </c>
      <c r="F48" s="14"/>
      <c r="G48" s="6">
        <v>2189</v>
      </c>
      <c r="H48" s="7">
        <v>224</v>
      </c>
      <c r="I48" s="6">
        <f t="shared" si="0"/>
        <v>1540</v>
      </c>
      <c r="J48" s="6">
        <f t="shared" si="1"/>
        <v>1310</v>
      </c>
      <c r="K48" s="6">
        <f t="shared" si="2"/>
        <v>80</v>
      </c>
      <c r="L48" s="6">
        <f t="shared" si="3"/>
        <v>2930</v>
      </c>
      <c r="M48" s="8"/>
      <c r="N48" s="9"/>
      <c r="O48" s="3"/>
      <c r="P48" s="3"/>
      <c r="Q48" s="3"/>
      <c r="R48" s="3"/>
    </row>
    <row r="49" spans="2:18" ht="13.5">
      <c r="B49" s="6" t="s">
        <v>53</v>
      </c>
      <c r="C49" s="13">
        <v>1281</v>
      </c>
      <c r="D49" s="14"/>
      <c r="E49" s="13">
        <v>1022</v>
      </c>
      <c r="F49" s="14"/>
      <c r="G49" s="6">
        <v>163</v>
      </c>
      <c r="H49" s="7">
        <v>120</v>
      </c>
      <c r="I49" s="6">
        <f t="shared" si="0"/>
        <v>610</v>
      </c>
      <c r="J49" s="6">
        <f t="shared" si="1"/>
        <v>90</v>
      </c>
      <c r="K49" s="6">
        <f t="shared" si="2"/>
        <v>40</v>
      </c>
      <c r="L49" s="6">
        <f t="shared" si="3"/>
        <v>740</v>
      </c>
      <c r="M49" s="8"/>
      <c r="N49" s="9"/>
      <c r="O49" s="9"/>
      <c r="P49" s="10"/>
      <c r="Q49" s="3"/>
      <c r="R49" s="3"/>
    </row>
    <row r="50" spans="2:18" ht="13.5">
      <c r="B50" s="6" t="s">
        <v>54</v>
      </c>
      <c r="C50" s="13">
        <v>762</v>
      </c>
      <c r="D50" s="14"/>
      <c r="E50" s="13">
        <v>520</v>
      </c>
      <c r="F50" s="14"/>
      <c r="G50" s="6">
        <v>182</v>
      </c>
      <c r="H50" s="7">
        <v>20</v>
      </c>
      <c r="I50" s="6">
        <f t="shared" si="0"/>
        <v>310</v>
      </c>
      <c r="J50" s="6">
        <f t="shared" si="1"/>
        <v>100</v>
      </c>
      <c r="K50" s="6">
        <f t="shared" si="2"/>
        <v>0</v>
      </c>
      <c r="L50" s="6">
        <f t="shared" si="3"/>
        <v>410</v>
      </c>
      <c r="M50" s="8"/>
      <c r="N50" s="9"/>
      <c r="O50" s="3"/>
      <c r="P50" s="3"/>
      <c r="Q50" s="3"/>
      <c r="R50" s="3"/>
    </row>
    <row r="51" spans="2:18" ht="13.5">
      <c r="B51" s="6" t="s">
        <v>55</v>
      </c>
      <c r="C51" s="13">
        <v>552</v>
      </c>
      <c r="D51" s="14"/>
      <c r="E51" s="13">
        <v>307</v>
      </c>
      <c r="F51" s="14"/>
      <c r="G51" s="6">
        <v>200</v>
      </c>
      <c r="H51" s="7">
        <v>28</v>
      </c>
      <c r="I51" s="6">
        <f t="shared" si="0"/>
        <v>180</v>
      </c>
      <c r="J51" s="6">
        <f t="shared" si="1"/>
        <v>120</v>
      </c>
      <c r="K51" s="6">
        <f t="shared" si="2"/>
        <v>10</v>
      </c>
      <c r="L51" s="6">
        <f t="shared" si="3"/>
        <v>310</v>
      </c>
      <c r="M51" s="8"/>
      <c r="N51" s="9"/>
      <c r="O51" s="3"/>
      <c r="P51" s="3"/>
      <c r="Q51" s="3"/>
      <c r="R51" s="3"/>
    </row>
    <row r="52" spans="2:18" ht="13.5">
      <c r="B52" s="6" t="s">
        <v>56</v>
      </c>
      <c r="C52" s="13">
        <v>776</v>
      </c>
      <c r="D52" s="14"/>
      <c r="E52" s="13">
        <v>424</v>
      </c>
      <c r="F52" s="14"/>
      <c r="G52" s="6">
        <v>322</v>
      </c>
      <c r="H52" s="7">
        <v>27</v>
      </c>
      <c r="I52" s="6">
        <f t="shared" si="0"/>
        <v>250</v>
      </c>
      <c r="J52" s="6">
        <f t="shared" si="1"/>
        <v>190</v>
      </c>
      <c r="K52" s="6">
        <f t="shared" si="2"/>
        <v>10</v>
      </c>
      <c r="L52" s="6">
        <f t="shared" si="3"/>
        <v>450</v>
      </c>
      <c r="M52" s="8"/>
      <c r="N52" s="9"/>
      <c r="O52" s="3"/>
      <c r="P52" s="3"/>
      <c r="Q52" s="3"/>
      <c r="R52" s="3"/>
    </row>
    <row r="53" spans="2:18" ht="13.5">
      <c r="B53" s="6" t="s">
        <v>57</v>
      </c>
      <c r="C53" s="13">
        <v>646</v>
      </c>
      <c r="D53" s="14"/>
      <c r="E53" s="13">
        <v>418</v>
      </c>
      <c r="F53" s="14"/>
      <c r="G53" s="6">
        <v>162</v>
      </c>
      <c r="H53" s="7">
        <v>65</v>
      </c>
      <c r="I53" s="6">
        <f t="shared" si="0"/>
        <v>250</v>
      </c>
      <c r="J53" s="6">
        <f t="shared" si="1"/>
        <v>90</v>
      </c>
      <c r="K53" s="6">
        <f t="shared" si="2"/>
        <v>20</v>
      </c>
      <c r="L53" s="6">
        <f t="shared" si="3"/>
        <v>360</v>
      </c>
      <c r="M53" s="8"/>
      <c r="N53" s="3"/>
      <c r="O53" s="3"/>
      <c r="P53" s="3"/>
      <c r="Q53" s="3"/>
      <c r="R53" s="3"/>
    </row>
    <row r="54" spans="2:18" ht="13.5">
      <c r="B54" s="6" t="s">
        <v>58</v>
      </c>
      <c r="C54" s="13">
        <v>2757</v>
      </c>
      <c r="D54" s="14"/>
      <c r="E54" s="13">
        <v>2056</v>
      </c>
      <c r="F54" s="14"/>
      <c r="G54" s="6">
        <v>501</v>
      </c>
      <c r="H54" s="7">
        <v>192</v>
      </c>
      <c r="I54" s="6">
        <f t="shared" si="0"/>
        <v>1230</v>
      </c>
      <c r="J54" s="6">
        <f t="shared" si="1"/>
        <v>300</v>
      </c>
      <c r="K54" s="6">
        <f t="shared" si="2"/>
        <v>70</v>
      </c>
      <c r="L54" s="6">
        <f t="shared" si="3"/>
        <v>1600</v>
      </c>
      <c r="M54" s="8"/>
      <c r="N54" s="9"/>
      <c r="O54" s="9"/>
      <c r="P54" s="10"/>
      <c r="Q54" s="3"/>
      <c r="R54" s="3"/>
    </row>
    <row r="55" spans="2:18" ht="13.5">
      <c r="B55" s="6" t="s">
        <v>59</v>
      </c>
      <c r="C55" s="13">
        <v>731</v>
      </c>
      <c r="D55" s="14"/>
      <c r="E55" s="13">
        <v>251</v>
      </c>
      <c r="F55" s="14"/>
      <c r="G55" s="6">
        <v>441</v>
      </c>
      <c r="H55" s="7">
        <v>114</v>
      </c>
      <c r="I55" s="6">
        <f t="shared" si="0"/>
        <v>150</v>
      </c>
      <c r="J55" s="6">
        <f t="shared" si="1"/>
        <v>260</v>
      </c>
      <c r="K55" s="6">
        <f t="shared" si="2"/>
        <v>40</v>
      </c>
      <c r="L55" s="6">
        <f t="shared" si="3"/>
        <v>450</v>
      </c>
      <c r="M55" s="8"/>
      <c r="N55" s="9"/>
      <c r="O55" s="3"/>
      <c r="P55" s="3"/>
      <c r="Q55" s="3"/>
      <c r="R55" s="3"/>
    </row>
    <row r="56" spans="2:18" ht="13.5">
      <c r="B56" s="6" t="s">
        <v>60</v>
      </c>
      <c r="C56" s="13">
        <v>1019</v>
      </c>
      <c r="D56" s="14"/>
      <c r="E56" s="13">
        <v>475</v>
      </c>
      <c r="F56" s="14"/>
      <c r="G56" s="6">
        <v>510</v>
      </c>
      <c r="H56" s="7">
        <v>82</v>
      </c>
      <c r="I56" s="6">
        <f t="shared" si="0"/>
        <v>280</v>
      </c>
      <c r="J56" s="6">
        <f t="shared" si="1"/>
        <v>300</v>
      </c>
      <c r="K56" s="6">
        <f t="shared" si="2"/>
        <v>30</v>
      </c>
      <c r="L56" s="6">
        <f t="shared" si="3"/>
        <v>610</v>
      </c>
      <c r="M56" s="8"/>
      <c r="N56" s="9"/>
      <c r="O56" s="3"/>
      <c r="P56" s="3"/>
      <c r="Q56" s="3"/>
      <c r="R56" s="3"/>
    </row>
    <row r="57" spans="2:18" ht="13.5">
      <c r="B57" s="6" t="s">
        <v>61</v>
      </c>
      <c r="C57" s="13">
        <v>953</v>
      </c>
      <c r="D57" s="14"/>
      <c r="E57" s="13">
        <v>444</v>
      </c>
      <c r="F57" s="14"/>
      <c r="G57" s="6">
        <v>468</v>
      </c>
      <c r="H57" s="7">
        <v>93</v>
      </c>
      <c r="I57" s="6">
        <f t="shared" si="0"/>
        <v>260</v>
      </c>
      <c r="J57" s="6">
        <f t="shared" si="1"/>
        <v>280</v>
      </c>
      <c r="K57" s="6">
        <f t="shared" si="2"/>
        <v>30</v>
      </c>
      <c r="L57" s="6">
        <f t="shared" si="3"/>
        <v>570</v>
      </c>
      <c r="M57" s="8"/>
      <c r="N57" s="9"/>
      <c r="O57" s="3"/>
      <c r="P57" s="3"/>
      <c r="Q57" s="3"/>
      <c r="R57" s="3"/>
    </row>
    <row r="58" spans="2:18" ht="13.5">
      <c r="B58" s="6" t="s">
        <v>62</v>
      </c>
      <c r="C58" s="13">
        <v>555</v>
      </c>
      <c r="D58" s="14"/>
      <c r="E58" s="13">
        <v>160</v>
      </c>
      <c r="F58" s="14"/>
      <c r="G58" s="6">
        <v>378</v>
      </c>
      <c r="H58" s="7">
        <v>36</v>
      </c>
      <c r="I58" s="6">
        <f t="shared" si="0"/>
        <v>90</v>
      </c>
      <c r="J58" s="6">
        <f t="shared" si="1"/>
        <v>220</v>
      </c>
      <c r="K58" s="6">
        <f t="shared" si="2"/>
        <v>10</v>
      </c>
      <c r="L58" s="6">
        <f t="shared" si="3"/>
        <v>320</v>
      </c>
      <c r="M58" s="8"/>
      <c r="N58" s="9"/>
      <c r="O58" s="9"/>
      <c r="P58" s="10"/>
      <c r="Q58" s="3"/>
      <c r="R58" s="3"/>
    </row>
    <row r="59" spans="2:18" ht="13.5">
      <c r="B59" s="6" t="s">
        <v>63</v>
      </c>
      <c r="C59" s="13">
        <v>1106</v>
      </c>
      <c r="D59" s="14"/>
      <c r="E59" s="13">
        <v>618</v>
      </c>
      <c r="F59" s="14"/>
      <c r="G59" s="6">
        <v>429</v>
      </c>
      <c r="H59" s="7">
        <v>61</v>
      </c>
      <c r="I59" s="6">
        <f t="shared" si="0"/>
        <v>370</v>
      </c>
      <c r="J59" s="6">
        <f t="shared" si="1"/>
        <v>250</v>
      </c>
      <c r="K59" s="6">
        <f t="shared" si="2"/>
        <v>20</v>
      </c>
      <c r="L59" s="6">
        <f t="shared" si="3"/>
        <v>640</v>
      </c>
      <c r="M59" s="8"/>
      <c r="N59" s="9"/>
      <c r="O59" s="3"/>
      <c r="P59" s="3"/>
      <c r="Q59" s="3"/>
      <c r="R59" s="3"/>
    </row>
    <row r="60" spans="2:18" ht="13.5">
      <c r="B60" s="6" t="s">
        <v>64</v>
      </c>
      <c r="C60" s="13">
        <v>995</v>
      </c>
      <c r="D60" s="14"/>
      <c r="E60" s="13">
        <v>466</v>
      </c>
      <c r="F60" s="14"/>
      <c r="G60" s="6">
        <v>471</v>
      </c>
      <c r="H60" s="7">
        <v>145</v>
      </c>
      <c r="I60" s="6">
        <f t="shared" si="0"/>
        <v>270</v>
      </c>
      <c r="J60" s="6">
        <f t="shared" si="1"/>
        <v>280</v>
      </c>
      <c r="K60" s="6">
        <f t="shared" si="2"/>
        <v>50</v>
      </c>
      <c r="L60" s="6">
        <f t="shared" si="3"/>
        <v>600</v>
      </c>
      <c r="M60" s="8"/>
      <c r="N60" s="9"/>
      <c r="O60" s="3"/>
      <c r="P60" s="3"/>
      <c r="Q60" s="3"/>
      <c r="R60" s="3"/>
    </row>
    <row r="61" spans="2:18" ht="13.5">
      <c r="B61" s="6" t="s">
        <v>65</v>
      </c>
      <c r="C61" s="13">
        <v>985</v>
      </c>
      <c r="D61" s="14"/>
      <c r="E61" s="13">
        <v>723</v>
      </c>
      <c r="F61" s="14"/>
      <c r="G61" s="6">
        <v>213</v>
      </c>
      <c r="H61" s="7">
        <v>20</v>
      </c>
      <c r="I61" s="6">
        <f t="shared" si="0"/>
        <v>430</v>
      </c>
      <c r="J61" s="6">
        <f t="shared" si="1"/>
        <v>120</v>
      </c>
      <c r="K61" s="6">
        <f t="shared" si="2"/>
        <v>0</v>
      </c>
      <c r="L61" s="6">
        <f t="shared" si="3"/>
        <v>550</v>
      </c>
      <c r="M61" s="8"/>
      <c r="N61" s="9"/>
      <c r="O61" s="3"/>
      <c r="P61" s="3"/>
      <c r="Q61" s="3"/>
      <c r="R61" s="3"/>
    </row>
    <row r="62" spans="2:18" ht="13.5">
      <c r="B62" s="6" t="s">
        <v>66</v>
      </c>
      <c r="C62" s="13">
        <v>892</v>
      </c>
      <c r="D62" s="14"/>
      <c r="E62" s="13">
        <v>647</v>
      </c>
      <c r="F62" s="14"/>
      <c r="G62" s="6">
        <v>211</v>
      </c>
      <c r="H62" s="7">
        <v>37</v>
      </c>
      <c r="I62" s="6">
        <f t="shared" si="0"/>
        <v>380</v>
      </c>
      <c r="J62" s="6">
        <f t="shared" si="1"/>
        <v>120</v>
      </c>
      <c r="K62" s="6">
        <f t="shared" si="2"/>
        <v>10</v>
      </c>
      <c r="L62" s="6">
        <f t="shared" si="3"/>
        <v>510</v>
      </c>
      <c r="M62" s="8"/>
      <c r="N62" s="9"/>
      <c r="O62" s="9"/>
      <c r="P62" s="10"/>
      <c r="Q62" s="3"/>
      <c r="R62" s="3"/>
    </row>
    <row r="63" spans="2:18" ht="13.5">
      <c r="B63" s="6" t="s">
        <v>67</v>
      </c>
      <c r="C63" s="13">
        <v>1332</v>
      </c>
      <c r="D63" s="14"/>
      <c r="E63" s="13">
        <v>697</v>
      </c>
      <c r="F63" s="14"/>
      <c r="G63" s="6">
        <v>563</v>
      </c>
      <c r="H63" s="7">
        <v>35</v>
      </c>
      <c r="I63" s="6">
        <f t="shared" si="0"/>
        <v>410</v>
      </c>
      <c r="J63" s="6">
        <f t="shared" si="1"/>
        <v>330</v>
      </c>
      <c r="K63" s="6">
        <f t="shared" si="2"/>
        <v>10</v>
      </c>
      <c r="L63" s="6">
        <f t="shared" si="3"/>
        <v>750</v>
      </c>
      <c r="M63" s="8"/>
      <c r="N63" s="9"/>
      <c r="O63" s="3"/>
      <c r="P63" s="3"/>
      <c r="Q63" s="3"/>
      <c r="R63" s="3"/>
    </row>
    <row r="64" spans="2:18" ht="13.5">
      <c r="B64" s="6" t="s">
        <v>68</v>
      </c>
      <c r="C64" s="13">
        <v>187</v>
      </c>
      <c r="D64" s="14"/>
      <c r="E64" s="13">
        <v>103</v>
      </c>
      <c r="F64" s="14"/>
      <c r="G64" s="6">
        <v>73</v>
      </c>
      <c r="H64" s="7">
        <v>23</v>
      </c>
      <c r="I64" s="6">
        <f t="shared" si="0"/>
        <v>60</v>
      </c>
      <c r="J64" s="6">
        <f t="shared" si="1"/>
        <v>40</v>
      </c>
      <c r="K64" s="6">
        <f t="shared" si="2"/>
        <v>0</v>
      </c>
      <c r="L64" s="6">
        <f t="shared" si="3"/>
        <v>100</v>
      </c>
      <c r="M64" s="8"/>
      <c r="N64" s="9"/>
      <c r="O64" s="3"/>
      <c r="P64" s="3"/>
      <c r="Q64" s="3"/>
      <c r="R64" s="3"/>
    </row>
    <row r="65" spans="2:18" ht="13.5">
      <c r="B65" s="6" t="s">
        <v>69</v>
      </c>
      <c r="C65" s="13">
        <v>1284</v>
      </c>
      <c r="D65" s="14"/>
      <c r="E65" s="13">
        <v>721</v>
      </c>
      <c r="F65" s="14"/>
      <c r="G65" s="6">
        <v>503</v>
      </c>
      <c r="H65" s="7">
        <v>88</v>
      </c>
      <c r="I65" s="6">
        <f t="shared" si="0"/>
        <v>430</v>
      </c>
      <c r="J65" s="6">
        <f t="shared" si="1"/>
        <v>300</v>
      </c>
      <c r="K65" s="6">
        <f t="shared" si="2"/>
        <v>30</v>
      </c>
      <c r="L65" s="6">
        <f t="shared" si="3"/>
        <v>760</v>
      </c>
      <c r="M65" s="8"/>
      <c r="N65" s="9"/>
      <c r="O65" s="3"/>
      <c r="P65" s="3"/>
      <c r="Q65" s="3"/>
      <c r="R65" s="3"/>
    </row>
    <row r="66" spans="2:18" ht="13.5">
      <c r="B66" s="6" t="s">
        <v>70</v>
      </c>
      <c r="C66" s="13">
        <v>1316</v>
      </c>
      <c r="D66" s="14"/>
      <c r="E66" s="13">
        <v>733</v>
      </c>
      <c r="F66" s="14"/>
      <c r="G66" s="6">
        <v>505</v>
      </c>
      <c r="H66" s="7">
        <v>42</v>
      </c>
      <c r="I66" s="6">
        <f t="shared" si="0"/>
        <v>430</v>
      </c>
      <c r="J66" s="6">
        <f t="shared" si="1"/>
        <v>300</v>
      </c>
      <c r="K66" s="6">
        <f t="shared" si="2"/>
        <v>10</v>
      </c>
      <c r="L66" s="6">
        <f t="shared" si="3"/>
        <v>740</v>
      </c>
      <c r="M66" s="8"/>
      <c r="N66" s="9"/>
      <c r="O66" s="3"/>
      <c r="P66" s="3"/>
      <c r="Q66" s="3"/>
      <c r="R66" s="3"/>
    </row>
    <row r="67" spans="2:18" ht="13.5">
      <c r="B67" s="6" t="s">
        <v>71</v>
      </c>
      <c r="C67" s="13">
        <v>758</v>
      </c>
      <c r="D67" s="14"/>
      <c r="E67" s="13">
        <v>672</v>
      </c>
      <c r="F67" s="14"/>
      <c r="G67" s="6">
        <v>31</v>
      </c>
      <c r="H67" s="7">
        <v>85</v>
      </c>
      <c r="I67" s="6">
        <f t="shared" si="0"/>
        <v>400</v>
      </c>
      <c r="J67" s="6">
        <f t="shared" si="1"/>
        <v>10</v>
      </c>
      <c r="K67" s="6">
        <f t="shared" si="2"/>
        <v>30</v>
      </c>
      <c r="L67" s="6">
        <f t="shared" si="3"/>
        <v>440</v>
      </c>
      <c r="M67" s="8"/>
      <c r="N67" s="3"/>
      <c r="O67" s="3"/>
      <c r="P67" s="3"/>
      <c r="Q67" s="3"/>
      <c r="R67" s="3"/>
    </row>
    <row r="68" spans="2:18" ht="13.5">
      <c r="B68" s="6" t="s">
        <v>72</v>
      </c>
      <c r="C68" s="13">
        <v>630</v>
      </c>
      <c r="D68" s="14"/>
      <c r="E68" s="13">
        <v>567</v>
      </c>
      <c r="F68" s="14"/>
      <c r="G68" s="6">
        <v>4</v>
      </c>
      <c r="H68" s="7">
        <v>68</v>
      </c>
      <c r="I68" s="6">
        <f t="shared" si="0"/>
        <v>340</v>
      </c>
      <c r="J68" s="6">
        <f t="shared" si="1"/>
        <v>0</v>
      </c>
      <c r="K68" s="6">
        <f t="shared" si="2"/>
        <v>20</v>
      </c>
      <c r="L68" s="6">
        <f t="shared" si="3"/>
        <v>360</v>
      </c>
      <c r="M68" s="8"/>
      <c r="N68" s="3"/>
      <c r="O68" s="3"/>
      <c r="P68" s="3"/>
      <c r="Q68" s="3"/>
      <c r="R68" s="3"/>
    </row>
    <row r="69" spans="2:18" ht="13.5">
      <c r="B69" s="6" t="s">
        <v>73</v>
      </c>
      <c r="C69" s="13">
        <v>559</v>
      </c>
      <c r="D69" s="14"/>
      <c r="E69" s="13">
        <v>482</v>
      </c>
      <c r="F69" s="14"/>
      <c r="G69" s="6">
        <v>55</v>
      </c>
      <c r="H69" s="7">
        <v>37</v>
      </c>
      <c r="I69" s="6">
        <f t="shared" si="0"/>
        <v>280</v>
      </c>
      <c r="J69" s="6">
        <f t="shared" si="1"/>
        <v>30</v>
      </c>
      <c r="K69" s="6">
        <f t="shared" si="2"/>
        <v>10</v>
      </c>
      <c r="L69" s="6">
        <f t="shared" si="3"/>
        <v>320</v>
      </c>
      <c r="M69" s="8"/>
      <c r="N69" s="9"/>
      <c r="O69" s="9"/>
      <c r="P69" s="10"/>
      <c r="Q69" s="3"/>
      <c r="R69" s="3"/>
    </row>
    <row r="70" spans="2:18" ht="13.5">
      <c r="B70" s="6" t="s">
        <v>74</v>
      </c>
      <c r="C70" s="13">
        <v>591</v>
      </c>
      <c r="D70" s="14"/>
      <c r="E70" s="13">
        <v>515</v>
      </c>
      <c r="F70" s="14"/>
      <c r="G70" s="6">
        <v>30</v>
      </c>
      <c r="H70" s="7">
        <v>21</v>
      </c>
      <c r="I70" s="6">
        <f t="shared" si="0"/>
        <v>300</v>
      </c>
      <c r="J70" s="6">
        <f t="shared" si="1"/>
        <v>10</v>
      </c>
      <c r="K70" s="6">
        <f t="shared" si="2"/>
        <v>0</v>
      </c>
      <c r="L70" s="6">
        <f t="shared" si="3"/>
        <v>310</v>
      </c>
      <c r="M70" s="8"/>
      <c r="N70" s="9"/>
      <c r="O70" s="3"/>
      <c r="P70" s="3"/>
      <c r="Q70" s="3"/>
      <c r="R70" s="3"/>
    </row>
    <row r="71" spans="2:18" ht="13.5">
      <c r="B71" s="6" t="s">
        <v>75</v>
      </c>
      <c r="C71" s="13">
        <v>616</v>
      </c>
      <c r="D71" s="14"/>
      <c r="E71" s="13">
        <v>307</v>
      </c>
      <c r="F71" s="14"/>
      <c r="G71" s="6">
        <v>268</v>
      </c>
      <c r="H71" s="7">
        <v>27</v>
      </c>
      <c r="I71" s="6">
        <f t="shared" si="0"/>
        <v>180</v>
      </c>
      <c r="J71" s="6">
        <f t="shared" si="1"/>
        <v>160</v>
      </c>
      <c r="K71" s="6">
        <f t="shared" si="2"/>
        <v>10</v>
      </c>
      <c r="L71" s="6">
        <f t="shared" si="3"/>
        <v>350</v>
      </c>
      <c r="M71" s="8"/>
      <c r="N71" s="9"/>
      <c r="O71" s="3"/>
      <c r="P71" s="3"/>
      <c r="Q71" s="3"/>
      <c r="R71" s="3"/>
    </row>
    <row r="72" spans="2:18" ht="13.5">
      <c r="B72" s="6" t="s">
        <v>76</v>
      </c>
      <c r="C72" s="13">
        <v>1223</v>
      </c>
      <c r="D72" s="14"/>
      <c r="E72" s="13">
        <v>346</v>
      </c>
      <c r="F72" s="14"/>
      <c r="G72" s="6">
        <v>793</v>
      </c>
      <c r="H72" s="7">
        <v>88</v>
      </c>
      <c r="I72" s="6">
        <f t="shared" si="0"/>
        <v>200</v>
      </c>
      <c r="J72" s="6">
        <f t="shared" si="1"/>
        <v>470</v>
      </c>
      <c r="K72" s="6">
        <f t="shared" si="2"/>
        <v>30</v>
      </c>
      <c r="L72" s="6">
        <f t="shared" si="3"/>
        <v>700</v>
      </c>
      <c r="M72" s="8"/>
      <c r="N72" s="9"/>
      <c r="O72" s="3"/>
      <c r="P72" s="3"/>
      <c r="Q72" s="3"/>
      <c r="R72" s="3"/>
    </row>
    <row r="73" spans="2:18" ht="13.5">
      <c r="B73" s="6" t="s">
        <v>77</v>
      </c>
      <c r="C73" s="13">
        <v>649</v>
      </c>
      <c r="D73" s="14"/>
      <c r="E73" s="13">
        <v>345</v>
      </c>
      <c r="F73" s="14"/>
      <c r="G73" s="6">
        <v>220</v>
      </c>
      <c r="H73" s="7">
        <v>50</v>
      </c>
      <c r="I73" s="6">
        <f t="shared" si="0"/>
        <v>200</v>
      </c>
      <c r="J73" s="6">
        <f t="shared" si="1"/>
        <v>130</v>
      </c>
      <c r="K73" s="6">
        <f t="shared" si="2"/>
        <v>20</v>
      </c>
      <c r="L73" s="6">
        <f t="shared" si="3"/>
        <v>350</v>
      </c>
      <c r="M73" s="8"/>
      <c r="N73" s="9"/>
      <c r="O73" s="3"/>
      <c r="P73" s="3"/>
      <c r="Q73" s="3"/>
      <c r="R73" s="3"/>
    </row>
    <row r="74" spans="2:18" ht="13.5">
      <c r="B74" s="6" t="s">
        <v>78</v>
      </c>
      <c r="C74" s="13">
        <v>1061</v>
      </c>
      <c r="D74" s="14"/>
      <c r="E74" s="13">
        <v>767</v>
      </c>
      <c r="F74" s="14"/>
      <c r="G74" s="6">
        <v>251</v>
      </c>
      <c r="H74" s="7">
        <v>61</v>
      </c>
      <c r="I74" s="6">
        <f t="shared" si="0"/>
        <v>460</v>
      </c>
      <c r="J74" s="6">
        <f t="shared" si="1"/>
        <v>150</v>
      </c>
      <c r="K74" s="6">
        <f t="shared" si="2"/>
        <v>20</v>
      </c>
      <c r="L74" s="6">
        <f t="shared" si="3"/>
        <v>630</v>
      </c>
      <c r="M74" s="8"/>
      <c r="N74" s="9"/>
      <c r="O74" s="3"/>
      <c r="P74" s="3"/>
      <c r="Q74" s="3"/>
      <c r="R74" s="3"/>
    </row>
    <row r="75" spans="2:18" ht="13.5">
      <c r="B75" s="6" t="s">
        <v>79</v>
      </c>
      <c r="C75" s="13">
        <v>1788</v>
      </c>
      <c r="D75" s="14"/>
      <c r="E75" s="13">
        <v>217</v>
      </c>
      <c r="F75" s="14"/>
      <c r="G75" s="6">
        <v>1549</v>
      </c>
      <c r="H75" s="7">
        <v>44</v>
      </c>
      <c r="I75" s="6">
        <f t="shared" si="0"/>
        <v>130</v>
      </c>
      <c r="J75" s="6">
        <f t="shared" si="1"/>
        <v>920</v>
      </c>
      <c r="K75" s="6">
        <f t="shared" si="2"/>
        <v>10</v>
      </c>
      <c r="L75" s="6">
        <f t="shared" si="3"/>
        <v>1060</v>
      </c>
      <c r="M75" s="8"/>
      <c r="N75" s="9"/>
      <c r="O75" s="9"/>
      <c r="P75" s="10"/>
      <c r="Q75" s="3"/>
      <c r="R75" s="3"/>
    </row>
    <row r="76" spans="2:18" ht="13.5">
      <c r="B76" s="6" t="s">
        <v>80</v>
      </c>
      <c r="C76" s="13">
        <v>990</v>
      </c>
      <c r="D76" s="14"/>
      <c r="E76" s="13">
        <v>57</v>
      </c>
      <c r="F76" s="14"/>
      <c r="G76" s="6">
        <v>919</v>
      </c>
      <c r="H76" s="7">
        <v>55</v>
      </c>
      <c r="I76" s="6">
        <f t="shared" si="0"/>
        <v>30</v>
      </c>
      <c r="J76" s="6">
        <f t="shared" si="1"/>
        <v>550</v>
      </c>
      <c r="K76" s="6">
        <f t="shared" si="2"/>
        <v>20</v>
      </c>
      <c r="L76" s="6">
        <f t="shared" si="3"/>
        <v>600</v>
      </c>
      <c r="M76" s="8"/>
      <c r="N76" s="9"/>
      <c r="O76" s="3"/>
      <c r="P76" s="3"/>
      <c r="Q76" s="3"/>
      <c r="R76" s="3"/>
    </row>
    <row r="77" spans="2:18" ht="13.5">
      <c r="B77" s="6" t="s">
        <v>81</v>
      </c>
      <c r="C77" s="13">
        <v>6434</v>
      </c>
      <c r="D77" s="14"/>
      <c r="E77" s="13">
        <v>1845</v>
      </c>
      <c r="F77" s="14"/>
      <c r="G77" s="6">
        <v>4243</v>
      </c>
      <c r="H77" s="7">
        <v>450</v>
      </c>
      <c r="I77" s="6">
        <f t="shared" si="0"/>
        <v>1100</v>
      </c>
      <c r="J77" s="6">
        <f t="shared" si="1"/>
        <v>2540</v>
      </c>
      <c r="K77" s="6">
        <f t="shared" si="2"/>
        <v>180</v>
      </c>
      <c r="L77" s="6">
        <f t="shared" si="3"/>
        <v>3820</v>
      </c>
      <c r="M77" s="8"/>
      <c r="N77" s="9"/>
      <c r="O77" s="3"/>
      <c r="P77" s="3"/>
      <c r="Q77" s="3"/>
      <c r="R77" s="3"/>
    </row>
    <row r="78" spans="2:18" ht="13.5">
      <c r="B78" s="6" t="s">
        <v>82</v>
      </c>
      <c r="C78" s="13">
        <v>387</v>
      </c>
      <c r="D78" s="14"/>
      <c r="E78" s="13">
        <v>281</v>
      </c>
      <c r="F78" s="14"/>
      <c r="G78" s="6">
        <v>84</v>
      </c>
      <c r="H78" s="7">
        <v>6</v>
      </c>
      <c r="I78" s="6">
        <f t="shared" si="0"/>
        <v>160</v>
      </c>
      <c r="J78" s="6">
        <f t="shared" si="1"/>
        <v>50</v>
      </c>
      <c r="K78" s="6">
        <f t="shared" si="2"/>
        <v>0</v>
      </c>
      <c r="L78" s="6">
        <f t="shared" si="3"/>
        <v>210</v>
      </c>
      <c r="M78" s="8"/>
      <c r="N78" s="9"/>
      <c r="O78" s="3"/>
      <c r="P78" s="3"/>
      <c r="Q78" s="3"/>
      <c r="R78" s="3"/>
    </row>
    <row r="79" spans="2:18" ht="13.5">
      <c r="B79" s="6" t="s">
        <v>83</v>
      </c>
      <c r="C79" s="13">
        <v>153</v>
      </c>
      <c r="D79" s="14"/>
      <c r="E79" s="13">
        <v>141</v>
      </c>
      <c r="F79" s="14"/>
      <c r="G79" s="6">
        <v>11</v>
      </c>
      <c r="H79" s="7">
        <v>3</v>
      </c>
      <c r="I79" s="6">
        <f aca="true" t="shared" si="4" ref="I79:I142">ROUNDDOWN(E79*0.6,-1)</f>
        <v>80</v>
      </c>
      <c r="J79" s="6">
        <f aca="true" t="shared" si="5" ref="J79:J142">ROUNDDOWN(G79*0.6,-1)</f>
        <v>0</v>
      </c>
      <c r="K79" s="6">
        <f aca="true" t="shared" si="6" ref="K79:K142">ROUNDDOWN(H79*0.4,-1)</f>
        <v>0</v>
      </c>
      <c r="L79" s="6">
        <f aca="true" t="shared" si="7" ref="L79:L142">SUM(I79:K79)</f>
        <v>80</v>
      </c>
      <c r="M79" s="8"/>
      <c r="N79" s="3"/>
      <c r="O79" s="3"/>
      <c r="P79" s="3"/>
      <c r="Q79" s="3"/>
      <c r="R79" s="3"/>
    </row>
    <row r="80" spans="2:18" ht="13.5">
      <c r="B80" s="6" t="s">
        <v>84</v>
      </c>
      <c r="C80" s="13">
        <v>234</v>
      </c>
      <c r="D80" s="14"/>
      <c r="E80" s="13">
        <v>69</v>
      </c>
      <c r="F80" s="14"/>
      <c r="G80" s="6">
        <v>151</v>
      </c>
      <c r="H80" s="7">
        <v>110</v>
      </c>
      <c r="I80" s="6">
        <f t="shared" si="4"/>
        <v>40</v>
      </c>
      <c r="J80" s="6">
        <f t="shared" si="5"/>
        <v>90</v>
      </c>
      <c r="K80" s="6">
        <f t="shared" si="6"/>
        <v>40</v>
      </c>
      <c r="L80" s="6">
        <f t="shared" si="7"/>
        <v>170</v>
      </c>
      <c r="M80" s="8"/>
      <c r="N80" s="3"/>
      <c r="O80" s="3"/>
      <c r="P80" s="3"/>
      <c r="Q80" s="3"/>
      <c r="R80" s="3"/>
    </row>
    <row r="81" spans="2:18" ht="13.5">
      <c r="B81" s="6" t="s">
        <v>85</v>
      </c>
      <c r="C81" s="13">
        <v>1862</v>
      </c>
      <c r="D81" s="14"/>
      <c r="E81" s="13">
        <v>1278</v>
      </c>
      <c r="F81" s="14"/>
      <c r="G81" s="6">
        <v>526</v>
      </c>
      <c r="H81" s="7">
        <v>129</v>
      </c>
      <c r="I81" s="6">
        <f t="shared" si="4"/>
        <v>760</v>
      </c>
      <c r="J81" s="6">
        <f t="shared" si="5"/>
        <v>310</v>
      </c>
      <c r="K81" s="6">
        <f t="shared" si="6"/>
        <v>50</v>
      </c>
      <c r="L81" s="6">
        <f t="shared" si="7"/>
        <v>1120</v>
      </c>
      <c r="M81" s="8"/>
      <c r="N81" s="3"/>
      <c r="O81" s="3"/>
      <c r="P81" s="3"/>
      <c r="Q81" s="3"/>
      <c r="R81" s="3"/>
    </row>
    <row r="82" spans="2:18" ht="13.5">
      <c r="B82" s="6" t="s">
        <v>86</v>
      </c>
      <c r="C82" s="13">
        <v>1300</v>
      </c>
      <c r="D82" s="14"/>
      <c r="E82" s="13">
        <v>175</v>
      </c>
      <c r="F82" s="14"/>
      <c r="G82" s="6">
        <v>1063</v>
      </c>
      <c r="H82" s="7">
        <v>455</v>
      </c>
      <c r="I82" s="6">
        <f t="shared" si="4"/>
        <v>100</v>
      </c>
      <c r="J82" s="6">
        <f t="shared" si="5"/>
        <v>630</v>
      </c>
      <c r="K82" s="6">
        <f t="shared" si="6"/>
        <v>180</v>
      </c>
      <c r="L82" s="6">
        <f t="shared" si="7"/>
        <v>910</v>
      </c>
      <c r="M82" s="8"/>
      <c r="N82" s="9"/>
      <c r="O82" s="3"/>
      <c r="P82" s="3"/>
      <c r="Q82" s="3"/>
      <c r="R82" s="3"/>
    </row>
    <row r="83" spans="2:18" ht="13.5">
      <c r="B83" s="6" t="s">
        <v>87</v>
      </c>
      <c r="C83" s="13">
        <v>1228</v>
      </c>
      <c r="D83" s="14"/>
      <c r="E83" s="13">
        <v>274</v>
      </c>
      <c r="F83" s="14"/>
      <c r="G83" s="6">
        <v>825</v>
      </c>
      <c r="H83" s="7">
        <v>138</v>
      </c>
      <c r="I83" s="6">
        <f t="shared" si="4"/>
        <v>160</v>
      </c>
      <c r="J83" s="6">
        <f t="shared" si="5"/>
        <v>490</v>
      </c>
      <c r="K83" s="6">
        <f t="shared" si="6"/>
        <v>50</v>
      </c>
      <c r="L83" s="6">
        <f t="shared" si="7"/>
        <v>700</v>
      </c>
      <c r="M83" s="8"/>
      <c r="N83" s="9"/>
      <c r="O83" s="3"/>
      <c r="P83" s="3"/>
      <c r="Q83" s="3"/>
      <c r="R83" s="3"/>
    </row>
    <row r="84" spans="2:18" ht="13.5">
      <c r="B84" s="6" t="s">
        <v>88</v>
      </c>
      <c r="C84" s="13">
        <v>1799</v>
      </c>
      <c r="D84" s="14"/>
      <c r="E84" s="13">
        <v>279</v>
      </c>
      <c r="F84" s="14"/>
      <c r="G84" s="6">
        <v>1430</v>
      </c>
      <c r="H84" s="7">
        <v>132</v>
      </c>
      <c r="I84" s="6">
        <f t="shared" si="4"/>
        <v>160</v>
      </c>
      <c r="J84" s="6">
        <f t="shared" si="5"/>
        <v>850</v>
      </c>
      <c r="K84" s="6">
        <f t="shared" si="6"/>
        <v>50</v>
      </c>
      <c r="L84" s="6">
        <f t="shared" si="7"/>
        <v>1060</v>
      </c>
      <c r="M84" s="8"/>
      <c r="N84" s="9"/>
      <c r="O84" s="3"/>
      <c r="P84" s="3"/>
      <c r="Q84" s="3"/>
      <c r="R84" s="3"/>
    </row>
    <row r="85" spans="2:18" ht="13.5">
      <c r="B85" s="6" t="s">
        <v>89</v>
      </c>
      <c r="C85" s="13">
        <v>1157</v>
      </c>
      <c r="D85" s="14"/>
      <c r="E85" s="13">
        <v>306</v>
      </c>
      <c r="F85" s="14"/>
      <c r="G85" s="6">
        <v>764</v>
      </c>
      <c r="H85" s="7">
        <v>48</v>
      </c>
      <c r="I85" s="6">
        <f t="shared" si="4"/>
        <v>180</v>
      </c>
      <c r="J85" s="6">
        <f t="shared" si="5"/>
        <v>450</v>
      </c>
      <c r="K85" s="6">
        <f t="shared" si="6"/>
        <v>10</v>
      </c>
      <c r="L85" s="6">
        <f t="shared" si="7"/>
        <v>640</v>
      </c>
      <c r="M85" s="8"/>
      <c r="N85" s="9"/>
      <c r="O85" s="3"/>
      <c r="P85" s="3"/>
      <c r="Q85" s="3"/>
      <c r="R85" s="3"/>
    </row>
    <row r="86" spans="2:18" ht="13.5">
      <c r="B86" s="6" t="s">
        <v>90</v>
      </c>
      <c r="C86" s="13">
        <v>4415</v>
      </c>
      <c r="D86" s="14"/>
      <c r="E86" s="13">
        <v>2228</v>
      </c>
      <c r="F86" s="14"/>
      <c r="G86" s="6">
        <v>1922</v>
      </c>
      <c r="H86" s="7">
        <v>241</v>
      </c>
      <c r="I86" s="6">
        <f t="shared" si="4"/>
        <v>1330</v>
      </c>
      <c r="J86" s="6">
        <f t="shared" si="5"/>
        <v>1150</v>
      </c>
      <c r="K86" s="6">
        <f t="shared" si="6"/>
        <v>90</v>
      </c>
      <c r="L86" s="6">
        <f t="shared" si="7"/>
        <v>2570</v>
      </c>
      <c r="M86" s="8"/>
      <c r="N86" s="9"/>
      <c r="O86" s="3"/>
      <c r="P86" s="3"/>
      <c r="Q86" s="3"/>
      <c r="R86" s="3"/>
    </row>
    <row r="87" spans="2:18" ht="13.5">
      <c r="B87" s="6" t="s">
        <v>91</v>
      </c>
      <c r="C87" s="13">
        <v>583</v>
      </c>
      <c r="D87" s="14"/>
      <c r="E87" s="13">
        <v>353</v>
      </c>
      <c r="F87" s="14"/>
      <c r="G87" s="6">
        <v>187</v>
      </c>
      <c r="H87" s="7">
        <v>29</v>
      </c>
      <c r="I87" s="6">
        <f t="shared" si="4"/>
        <v>210</v>
      </c>
      <c r="J87" s="6">
        <f t="shared" si="5"/>
        <v>110</v>
      </c>
      <c r="K87" s="6">
        <f t="shared" si="6"/>
        <v>10</v>
      </c>
      <c r="L87" s="6">
        <f t="shared" si="7"/>
        <v>330</v>
      </c>
      <c r="M87" s="8"/>
      <c r="N87" s="9"/>
      <c r="O87" s="3"/>
      <c r="P87" s="3"/>
      <c r="Q87" s="3"/>
      <c r="R87" s="3"/>
    </row>
    <row r="88" spans="2:18" ht="13.5">
      <c r="B88" s="6" t="s">
        <v>92</v>
      </c>
      <c r="C88" s="13">
        <v>673</v>
      </c>
      <c r="D88" s="14"/>
      <c r="E88" s="13">
        <v>321</v>
      </c>
      <c r="F88" s="14"/>
      <c r="G88" s="6">
        <v>322</v>
      </c>
      <c r="H88" s="7">
        <v>12</v>
      </c>
      <c r="I88" s="6">
        <f t="shared" si="4"/>
        <v>190</v>
      </c>
      <c r="J88" s="6">
        <f t="shared" si="5"/>
        <v>190</v>
      </c>
      <c r="K88" s="6">
        <f t="shared" si="6"/>
        <v>0</v>
      </c>
      <c r="L88" s="6">
        <f t="shared" si="7"/>
        <v>380</v>
      </c>
      <c r="M88" s="8"/>
      <c r="N88" s="9"/>
      <c r="O88" s="3"/>
      <c r="P88" s="3"/>
      <c r="Q88" s="3"/>
      <c r="R88" s="3"/>
    </row>
    <row r="89" spans="2:18" ht="13.5">
      <c r="B89" s="6" t="s">
        <v>93</v>
      </c>
      <c r="C89" s="13">
        <v>245</v>
      </c>
      <c r="D89" s="14"/>
      <c r="E89" s="13">
        <v>60</v>
      </c>
      <c r="F89" s="14"/>
      <c r="G89" s="6">
        <v>86</v>
      </c>
      <c r="H89" s="7">
        <v>11</v>
      </c>
      <c r="I89" s="6">
        <f t="shared" si="4"/>
        <v>30</v>
      </c>
      <c r="J89" s="6">
        <f t="shared" si="5"/>
        <v>50</v>
      </c>
      <c r="K89" s="6">
        <f t="shared" si="6"/>
        <v>0</v>
      </c>
      <c r="L89" s="6">
        <f t="shared" si="7"/>
        <v>80</v>
      </c>
      <c r="M89" s="8"/>
      <c r="N89" s="9"/>
      <c r="O89" s="3"/>
      <c r="P89" s="3"/>
      <c r="Q89" s="3"/>
      <c r="R89" s="3"/>
    </row>
    <row r="90" spans="2:18" ht="13.5">
      <c r="B90" s="6" t="s">
        <v>94</v>
      </c>
      <c r="C90" s="13">
        <v>605</v>
      </c>
      <c r="D90" s="14"/>
      <c r="E90" s="13">
        <v>277</v>
      </c>
      <c r="F90" s="14"/>
      <c r="G90" s="6">
        <v>312</v>
      </c>
      <c r="H90" s="7">
        <v>20</v>
      </c>
      <c r="I90" s="6">
        <f t="shared" si="4"/>
        <v>160</v>
      </c>
      <c r="J90" s="6">
        <f t="shared" si="5"/>
        <v>180</v>
      </c>
      <c r="K90" s="6">
        <f t="shared" si="6"/>
        <v>0</v>
      </c>
      <c r="L90" s="6">
        <f t="shared" si="7"/>
        <v>340</v>
      </c>
      <c r="M90" s="8"/>
      <c r="N90" s="9"/>
      <c r="O90" s="3"/>
      <c r="P90" s="3"/>
      <c r="Q90" s="3"/>
      <c r="R90" s="3"/>
    </row>
    <row r="91" spans="2:18" ht="13.5">
      <c r="B91" s="6" t="s">
        <v>95</v>
      </c>
      <c r="C91" s="13">
        <v>675</v>
      </c>
      <c r="D91" s="14"/>
      <c r="E91" s="13">
        <v>271</v>
      </c>
      <c r="F91" s="14"/>
      <c r="G91" s="6">
        <v>370</v>
      </c>
      <c r="H91" s="7">
        <v>169</v>
      </c>
      <c r="I91" s="6">
        <f t="shared" si="4"/>
        <v>160</v>
      </c>
      <c r="J91" s="6">
        <f t="shared" si="5"/>
        <v>220</v>
      </c>
      <c r="K91" s="6">
        <f t="shared" si="6"/>
        <v>60</v>
      </c>
      <c r="L91" s="6">
        <f t="shared" si="7"/>
        <v>440</v>
      </c>
      <c r="M91" s="8"/>
      <c r="N91" s="9"/>
      <c r="O91" s="3"/>
      <c r="P91" s="3"/>
      <c r="Q91" s="3"/>
      <c r="R91" s="3"/>
    </row>
    <row r="92" spans="2:18" ht="13.5">
      <c r="B92" s="6" t="s">
        <v>96</v>
      </c>
      <c r="C92" s="13">
        <v>912</v>
      </c>
      <c r="D92" s="14"/>
      <c r="E92" s="13">
        <v>492</v>
      </c>
      <c r="F92" s="14"/>
      <c r="G92" s="6">
        <v>347</v>
      </c>
      <c r="H92" s="7">
        <v>39</v>
      </c>
      <c r="I92" s="6">
        <f t="shared" si="4"/>
        <v>290</v>
      </c>
      <c r="J92" s="6">
        <f t="shared" si="5"/>
        <v>200</v>
      </c>
      <c r="K92" s="6">
        <f t="shared" si="6"/>
        <v>10</v>
      </c>
      <c r="L92" s="6">
        <f t="shared" si="7"/>
        <v>500</v>
      </c>
      <c r="M92" s="8"/>
      <c r="N92" s="9"/>
      <c r="O92" s="3"/>
      <c r="P92" s="3"/>
      <c r="Q92" s="3"/>
      <c r="R92" s="3"/>
    </row>
    <row r="93" spans="2:18" ht="13.5">
      <c r="B93" s="6" t="s">
        <v>97</v>
      </c>
      <c r="C93" s="13">
        <v>660</v>
      </c>
      <c r="D93" s="14"/>
      <c r="E93" s="13">
        <v>525</v>
      </c>
      <c r="F93" s="14"/>
      <c r="G93" s="6">
        <v>100</v>
      </c>
      <c r="H93" s="7">
        <v>21</v>
      </c>
      <c r="I93" s="6">
        <f t="shared" si="4"/>
        <v>310</v>
      </c>
      <c r="J93" s="6">
        <f t="shared" si="5"/>
        <v>60</v>
      </c>
      <c r="K93" s="6">
        <f t="shared" si="6"/>
        <v>0</v>
      </c>
      <c r="L93" s="6">
        <f t="shared" si="7"/>
        <v>370</v>
      </c>
      <c r="M93" s="8"/>
      <c r="N93" s="9"/>
      <c r="O93" s="9"/>
      <c r="P93" s="10"/>
      <c r="Q93" s="3"/>
      <c r="R93" s="3"/>
    </row>
    <row r="94" spans="2:18" ht="13.5">
      <c r="B94" s="6" t="s">
        <v>98</v>
      </c>
      <c r="C94" s="13">
        <v>918</v>
      </c>
      <c r="D94" s="14"/>
      <c r="E94" s="13">
        <v>625</v>
      </c>
      <c r="F94" s="14"/>
      <c r="G94" s="6">
        <v>232</v>
      </c>
      <c r="H94" s="7">
        <v>54</v>
      </c>
      <c r="I94" s="6">
        <f t="shared" si="4"/>
        <v>370</v>
      </c>
      <c r="J94" s="6">
        <f t="shared" si="5"/>
        <v>130</v>
      </c>
      <c r="K94" s="6">
        <f t="shared" si="6"/>
        <v>20</v>
      </c>
      <c r="L94" s="6">
        <f t="shared" si="7"/>
        <v>520</v>
      </c>
      <c r="M94" s="8"/>
      <c r="N94" s="9"/>
      <c r="O94" s="3"/>
      <c r="P94" s="3"/>
      <c r="Q94" s="3"/>
      <c r="R94" s="3"/>
    </row>
    <row r="95" spans="2:18" ht="13.5">
      <c r="B95" s="6" t="s">
        <v>99</v>
      </c>
      <c r="C95" s="13">
        <v>802</v>
      </c>
      <c r="D95" s="14"/>
      <c r="E95" s="13">
        <v>713</v>
      </c>
      <c r="F95" s="14"/>
      <c r="G95" s="6">
        <v>46</v>
      </c>
      <c r="H95" s="7">
        <v>66</v>
      </c>
      <c r="I95" s="6">
        <f t="shared" si="4"/>
        <v>420</v>
      </c>
      <c r="J95" s="6">
        <f t="shared" si="5"/>
        <v>20</v>
      </c>
      <c r="K95" s="6">
        <f t="shared" si="6"/>
        <v>20</v>
      </c>
      <c r="L95" s="6">
        <f t="shared" si="7"/>
        <v>460</v>
      </c>
      <c r="M95" s="8"/>
      <c r="N95" s="9"/>
      <c r="O95" s="3"/>
      <c r="P95" s="3"/>
      <c r="Q95" s="3"/>
      <c r="R95" s="3"/>
    </row>
    <row r="96" spans="2:18" ht="13.5">
      <c r="B96" s="6" t="s">
        <v>100</v>
      </c>
      <c r="C96" s="13">
        <v>709</v>
      </c>
      <c r="D96" s="14"/>
      <c r="E96" s="13">
        <v>659</v>
      </c>
      <c r="F96" s="14"/>
      <c r="G96" s="6">
        <v>22</v>
      </c>
      <c r="H96" s="7">
        <v>20</v>
      </c>
      <c r="I96" s="6">
        <f t="shared" si="4"/>
        <v>390</v>
      </c>
      <c r="J96" s="6">
        <f t="shared" si="5"/>
        <v>10</v>
      </c>
      <c r="K96" s="6">
        <f t="shared" si="6"/>
        <v>0</v>
      </c>
      <c r="L96" s="6">
        <f t="shared" si="7"/>
        <v>400</v>
      </c>
      <c r="M96" s="8"/>
      <c r="N96" s="9"/>
      <c r="O96" s="3"/>
      <c r="P96" s="3"/>
      <c r="Q96" s="3"/>
      <c r="R96" s="3"/>
    </row>
    <row r="97" spans="2:18" ht="13.5">
      <c r="B97" s="6" t="s">
        <v>101</v>
      </c>
      <c r="C97" s="13">
        <v>979</v>
      </c>
      <c r="D97" s="14"/>
      <c r="E97" s="13">
        <v>590</v>
      </c>
      <c r="F97" s="14"/>
      <c r="G97" s="6">
        <v>328</v>
      </c>
      <c r="H97" s="7">
        <v>119</v>
      </c>
      <c r="I97" s="6">
        <f t="shared" si="4"/>
        <v>350</v>
      </c>
      <c r="J97" s="6">
        <f t="shared" si="5"/>
        <v>190</v>
      </c>
      <c r="K97" s="6">
        <f t="shared" si="6"/>
        <v>40</v>
      </c>
      <c r="L97" s="6">
        <f t="shared" si="7"/>
        <v>580</v>
      </c>
      <c r="M97" s="8"/>
      <c r="N97" s="9"/>
      <c r="O97" s="3"/>
      <c r="P97" s="3"/>
      <c r="Q97" s="3"/>
      <c r="R97" s="3"/>
    </row>
    <row r="98" spans="2:18" ht="13.5">
      <c r="B98" s="6" t="s">
        <v>102</v>
      </c>
      <c r="C98" s="13">
        <v>4521</v>
      </c>
      <c r="D98" s="14"/>
      <c r="E98" s="13">
        <v>2285</v>
      </c>
      <c r="F98" s="14"/>
      <c r="G98" s="6">
        <v>1949</v>
      </c>
      <c r="H98" s="7">
        <v>292</v>
      </c>
      <c r="I98" s="6">
        <f t="shared" si="4"/>
        <v>1370</v>
      </c>
      <c r="J98" s="6">
        <f t="shared" si="5"/>
        <v>1160</v>
      </c>
      <c r="K98" s="6">
        <f t="shared" si="6"/>
        <v>110</v>
      </c>
      <c r="L98" s="6">
        <f t="shared" si="7"/>
        <v>2640</v>
      </c>
      <c r="M98" s="8"/>
      <c r="N98" s="9"/>
      <c r="O98" s="3"/>
      <c r="P98" s="3"/>
      <c r="Q98" s="3"/>
      <c r="R98" s="3"/>
    </row>
    <row r="99" spans="2:18" ht="13.5">
      <c r="B99" s="6" t="s">
        <v>103</v>
      </c>
      <c r="C99" s="13">
        <v>3261</v>
      </c>
      <c r="D99" s="14"/>
      <c r="E99" s="13">
        <v>2677</v>
      </c>
      <c r="F99" s="14"/>
      <c r="G99" s="6">
        <v>420</v>
      </c>
      <c r="H99" s="7">
        <v>296</v>
      </c>
      <c r="I99" s="6">
        <f t="shared" si="4"/>
        <v>1600</v>
      </c>
      <c r="J99" s="6">
        <f t="shared" si="5"/>
        <v>250</v>
      </c>
      <c r="K99" s="6">
        <f t="shared" si="6"/>
        <v>110</v>
      </c>
      <c r="L99" s="6">
        <f t="shared" si="7"/>
        <v>1960</v>
      </c>
      <c r="M99" s="8"/>
      <c r="N99" s="9"/>
      <c r="O99" s="3"/>
      <c r="P99" s="3"/>
      <c r="Q99" s="3"/>
      <c r="R99" s="3"/>
    </row>
    <row r="100" spans="2:18" ht="13.5">
      <c r="B100" s="6" t="s">
        <v>104</v>
      </c>
      <c r="C100" s="13">
        <v>1754</v>
      </c>
      <c r="D100" s="14"/>
      <c r="E100" s="13">
        <v>246</v>
      </c>
      <c r="F100" s="14"/>
      <c r="G100" s="6">
        <v>1442</v>
      </c>
      <c r="H100" s="7">
        <v>120</v>
      </c>
      <c r="I100" s="6">
        <f t="shared" si="4"/>
        <v>140</v>
      </c>
      <c r="J100" s="6">
        <f t="shared" si="5"/>
        <v>860</v>
      </c>
      <c r="K100" s="6">
        <f t="shared" si="6"/>
        <v>40</v>
      </c>
      <c r="L100" s="6">
        <f t="shared" si="7"/>
        <v>1040</v>
      </c>
      <c r="M100" s="8"/>
      <c r="N100" s="3"/>
      <c r="O100" s="3"/>
      <c r="P100" s="3"/>
      <c r="Q100" s="3"/>
      <c r="R100" s="3"/>
    </row>
    <row r="101" spans="2:18" ht="13.5">
      <c r="B101" s="6" t="s">
        <v>105</v>
      </c>
      <c r="C101" s="13">
        <v>2671</v>
      </c>
      <c r="D101" s="14"/>
      <c r="E101" s="13">
        <v>357</v>
      </c>
      <c r="F101" s="14"/>
      <c r="G101" s="6">
        <v>2118</v>
      </c>
      <c r="H101" s="7">
        <v>137</v>
      </c>
      <c r="I101" s="6">
        <f t="shared" si="4"/>
        <v>210</v>
      </c>
      <c r="J101" s="6">
        <f t="shared" si="5"/>
        <v>1270</v>
      </c>
      <c r="K101" s="6">
        <f t="shared" si="6"/>
        <v>50</v>
      </c>
      <c r="L101" s="6">
        <f t="shared" si="7"/>
        <v>1530</v>
      </c>
      <c r="M101" s="8"/>
      <c r="N101" s="3"/>
      <c r="O101" s="3"/>
      <c r="P101" s="3"/>
      <c r="Q101" s="3"/>
      <c r="R101" s="3"/>
    </row>
    <row r="102" spans="2:18" ht="13.5">
      <c r="B102" s="6" t="s">
        <v>106</v>
      </c>
      <c r="C102" s="13">
        <v>501</v>
      </c>
      <c r="D102" s="14"/>
      <c r="E102" s="13">
        <v>128</v>
      </c>
      <c r="F102" s="14"/>
      <c r="G102" s="6">
        <v>348</v>
      </c>
      <c r="H102" s="7">
        <v>135</v>
      </c>
      <c r="I102" s="6">
        <f t="shared" si="4"/>
        <v>70</v>
      </c>
      <c r="J102" s="6">
        <f t="shared" si="5"/>
        <v>200</v>
      </c>
      <c r="K102" s="6">
        <f t="shared" si="6"/>
        <v>50</v>
      </c>
      <c r="L102" s="6">
        <f t="shared" si="7"/>
        <v>320</v>
      </c>
      <c r="M102" s="8"/>
      <c r="N102" s="9"/>
      <c r="O102" s="9"/>
      <c r="P102" s="10"/>
      <c r="Q102" s="3"/>
      <c r="R102" s="3"/>
    </row>
    <row r="103" spans="2:18" ht="13.5">
      <c r="B103" s="6" t="s">
        <v>107</v>
      </c>
      <c r="C103" s="13">
        <v>1446</v>
      </c>
      <c r="D103" s="14"/>
      <c r="E103" s="13">
        <v>141</v>
      </c>
      <c r="F103" s="14"/>
      <c r="G103" s="6">
        <v>1252</v>
      </c>
      <c r="H103" s="7">
        <v>462</v>
      </c>
      <c r="I103" s="6">
        <f t="shared" si="4"/>
        <v>80</v>
      </c>
      <c r="J103" s="6">
        <f t="shared" si="5"/>
        <v>750</v>
      </c>
      <c r="K103" s="6">
        <f t="shared" si="6"/>
        <v>180</v>
      </c>
      <c r="L103" s="6">
        <f t="shared" si="7"/>
        <v>1010</v>
      </c>
      <c r="M103" s="8"/>
      <c r="N103" s="9"/>
      <c r="O103" s="3"/>
      <c r="P103" s="3"/>
      <c r="Q103" s="3"/>
      <c r="R103" s="3"/>
    </row>
    <row r="104" spans="2:18" ht="13.5">
      <c r="B104" s="6" t="s">
        <v>108</v>
      </c>
      <c r="C104" s="13">
        <v>1345</v>
      </c>
      <c r="D104" s="14"/>
      <c r="E104" s="13">
        <v>176</v>
      </c>
      <c r="F104" s="14"/>
      <c r="G104" s="6">
        <v>1118</v>
      </c>
      <c r="H104" s="7">
        <v>136</v>
      </c>
      <c r="I104" s="6">
        <f t="shared" si="4"/>
        <v>100</v>
      </c>
      <c r="J104" s="6">
        <f t="shared" si="5"/>
        <v>670</v>
      </c>
      <c r="K104" s="6">
        <f t="shared" si="6"/>
        <v>50</v>
      </c>
      <c r="L104" s="6">
        <f t="shared" si="7"/>
        <v>820</v>
      </c>
      <c r="M104" s="8"/>
      <c r="N104" s="9"/>
      <c r="O104" s="3"/>
      <c r="P104" s="3"/>
      <c r="Q104" s="3"/>
      <c r="R104" s="3"/>
    </row>
    <row r="105" spans="2:18" ht="13.5">
      <c r="B105" s="6" t="s">
        <v>109</v>
      </c>
      <c r="C105" s="13">
        <v>453</v>
      </c>
      <c r="D105" s="14"/>
      <c r="E105" s="13">
        <v>52</v>
      </c>
      <c r="F105" s="14"/>
      <c r="G105" s="6">
        <v>377</v>
      </c>
      <c r="H105" s="7">
        <v>1085</v>
      </c>
      <c r="I105" s="6">
        <f t="shared" si="4"/>
        <v>30</v>
      </c>
      <c r="J105" s="6">
        <f t="shared" si="5"/>
        <v>220</v>
      </c>
      <c r="K105" s="6">
        <f t="shared" si="6"/>
        <v>430</v>
      </c>
      <c r="L105" s="6">
        <f t="shared" si="7"/>
        <v>680</v>
      </c>
      <c r="M105" s="8"/>
      <c r="N105" s="9"/>
      <c r="O105" s="9"/>
      <c r="P105" s="10"/>
      <c r="Q105" s="3"/>
      <c r="R105" s="3"/>
    </row>
    <row r="106" spans="2:18" ht="13.5">
      <c r="B106" s="6" t="s">
        <v>110</v>
      </c>
      <c r="C106" s="13">
        <v>587</v>
      </c>
      <c r="D106" s="14"/>
      <c r="E106" s="13">
        <v>510</v>
      </c>
      <c r="F106" s="14"/>
      <c r="G106" s="6">
        <v>61</v>
      </c>
      <c r="H106" s="7">
        <v>19</v>
      </c>
      <c r="I106" s="6">
        <f t="shared" si="4"/>
        <v>300</v>
      </c>
      <c r="J106" s="6">
        <f t="shared" si="5"/>
        <v>30</v>
      </c>
      <c r="K106" s="6">
        <f t="shared" si="6"/>
        <v>0</v>
      </c>
      <c r="L106" s="6">
        <f t="shared" si="7"/>
        <v>330</v>
      </c>
      <c r="M106" s="8"/>
      <c r="N106" s="9"/>
      <c r="O106" s="3"/>
      <c r="P106" s="3"/>
      <c r="Q106" s="3"/>
      <c r="R106" s="3"/>
    </row>
    <row r="107" spans="2:18" ht="13.5">
      <c r="B107" s="6" t="s">
        <v>111</v>
      </c>
      <c r="C107" s="13">
        <v>401</v>
      </c>
      <c r="D107" s="14"/>
      <c r="E107" s="13">
        <v>378</v>
      </c>
      <c r="F107" s="14"/>
      <c r="G107" s="6">
        <v>12</v>
      </c>
      <c r="H107" s="7">
        <v>9</v>
      </c>
      <c r="I107" s="6">
        <f t="shared" si="4"/>
        <v>220</v>
      </c>
      <c r="J107" s="6">
        <f t="shared" si="5"/>
        <v>0</v>
      </c>
      <c r="K107" s="6">
        <f t="shared" si="6"/>
        <v>0</v>
      </c>
      <c r="L107" s="6">
        <f t="shared" si="7"/>
        <v>220</v>
      </c>
      <c r="M107" s="8"/>
      <c r="N107" s="9"/>
      <c r="O107" s="3"/>
      <c r="P107" s="3"/>
      <c r="Q107" s="3"/>
      <c r="R107" s="3"/>
    </row>
    <row r="108" spans="2:18" ht="13.5">
      <c r="B108" s="6" t="s">
        <v>112</v>
      </c>
      <c r="C108" s="13">
        <v>12</v>
      </c>
      <c r="D108" s="14"/>
      <c r="E108" s="13">
        <v>10</v>
      </c>
      <c r="F108" s="14"/>
      <c r="G108" s="6" t="s">
        <v>113</v>
      </c>
      <c r="H108" s="7">
        <v>7</v>
      </c>
      <c r="I108" s="6">
        <f t="shared" si="4"/>
        <v>0</v>
      </c>
      <c r="J108" s="6" t="s">
        <v>113</v>
      </c>
      <c r="K108" s="6">
        <f t="shared" si="6"/>
        <v>0</v>
      </c>
      <c r="L108" s="6">
        <f t="shared" si="7"/>
        <v>0</v>
      </c>
      <c r="M108" s="8"/>
      <c r="N108" s="9"/>
      <c r="O108" s="9"/>
      <c r="P108" s="10"/>
      <c r="Q108" s="3"/>
      <c r="R108" s="3"/>
    </row>
    <row r="109" spans="2:18" ht="13.5">
      <c r="B109" s="6" t="s">
        <v>114</v>
      </c>
      <c r="C109" s="13">
        <v>246</v>
      </c>
      <c r="D109" s="14"/>
      <c r="E109" s="13">
        <v>168</v>
      </c>
      <c r="F109" s="14"/>
      <c r="G109" s="6">
        <v>73</v>
      </c>
      <c r="H109" s="7">
        <v>2</v>
      </c>
      <c r="I109" s="6">
        <f t="shared" si="4"/>
        <v>100</v>
      </c>
      <c r="J109" s="6">
        <f t="shared" si="5"/>
        <v>40</v>
      </c>
      <c r="K109" s="6">
        <f t="shared" si="6"/>
        <v>0</v>
      </c>
      <c r="L109" s="6">
        <f t="shared" si="7"/>
        <v>140</v>
      </c>
      <c r="M109" s="8"/>
      <c r="N109" s="9"/>
      <c r="O109" s="3"/>
      <c r="P109" s="3"/>
      <c r="Q109" s="3"/>
      <c r="R109" s="3"/>
    </row>
    <row r="110" spans="2:18" ht="13.5">
      <c r="B110" s="6" t="s">
        <v>115</v>
      </c>
      <c r="C110" s="13">
        <v>8</v>
      </c>
      <c r="D110" s="14"/>
      <c r="E110" s="13">
        <v>2</v>
      </c>
      <c r="F110" s="14"/>
      <c r="G110" s="6" t="s">
        <v>116</v>
      </c>
      <c r="H110" s="7">
        <v>8</v>
      </c>
      <c r="I110" s="6">
        <f t="shared" si="4"/>
        <v>0</v>
      </c>
      <c r="J110" s="6" t="s">
        <v>113</v>
      </c>
      <c r="K110" s="6">
        <f t="shared" si="6"/>
        <v>0</v>
      </c>
      <c r="L110" s="6">
        <f t="shared" si="7"/>
        <v>0</v>
      </c>
      <c r="M110" s="8"/>
      <c r="N110" s="9"/>
      <c r="O110" s="3"/>
      <c r="P110" s="3"/>
      <c r="Q110" s="3"/>
      <c r="R110" s="3"/>
    </row>
    <row r="111" spans="2:18" ht="13.5">
      <c r="B111" s="6" t="s">
        <v>117</v>
      </c>
      <c r="C111" s="13">
        <v>443</v>
      </c>
      <c r="D111" s="14"/>
      <c r="E111" s="13">
        <v>337</v>
      </c>
      <c r="F111" s="14"/>
      <c r="G111" s="6">
        <v>82</v>
      </c>
      <c r="H111" s="7">
        <v>16</v>
      </c>
      <c r="I111" s="6">
        <f t="shared" si="4"/>
        <v>200</v>
      </c>
      <c r="J111" s="6">
        <f t="shared" si="5"/>
        <v>40</v>
      </c>
      <c r="K111" s="6">
        <f t="shared" si="6"/>
        <v>0</v>
      </c>
      <c r="L111" s="6">
        <f t="shared" si="7"/>
        <v>240</v>
      </c>
      <c r="M111" s="8"/>
      <c r="N111" s="9"/>
      <c r="O111" s="9"/>
      <c r="P111" s="10"/>
      <c r="Q111" s="3"/>
      <c r="R111" s="3"/>
    </row>
    <row r="112" spans="2:18" ht="13.5">
      <c r="B112" s="6" t="s">
        <v>118</v>
      </c>
      <c r="C112" s="13">
        <v>621</v>
      </c>
      <c r="D112" s="14"/>
      <c r="E112" s="13">
        <v>496</v>
      </c>
      <c r="F112" s="14"/>
      <c r="G112" s="6">
        <v>79</v>
      </c>
      <c r="H112" s="7">
        <v>19</v>
      </c>
      <c r="I112" s="6">
        <f t="shared" si="4"/>
        <v>290</v>
      </c>
      <c r="J112" s="6">
        <f t="shared" si="5"/>
        <v>40</v>
      </c>
      <c r="K112" s="6">
        <f t="shared" si="6"/>
        <v>0</v>
      </c>
      <c r="L112" s="6">
        <f t="shared" si="7"/>
        <v>330</v>
      </c>
      <c r="M112" s="8"/>
      <c r="N112" s="9"/>
      <c r="O112" s="3"/>
      <c r="P112" s="3"/>
      <c r="Q112" s="3"/>
      <c r="R112" s="3"/>
    </row>
    <row r="113" spans="2:18" ht="13.5">
      <c r="B113" s="6" t="s">
        <v>119</v>
      </c>
      <c r="C113" s="13">
        <v>40</v>
      </c>
      <c r="D113" s="14"/>
      <c r="E113" s="13">
        <v>35</v>
      </c>
      <c r="F113" s="14"/>
      <c r="G113" s="6" t="s">
        <v>116</v>
      </c>
      <c r="H113" s="7">
        <v>3</v>
      </c>
      <c r="I113" s="6">
        <f t="shared" si="4"/>
        <v>20</v>
      </c>
      <c r="J113" s="6" t="s">
        <v>113</v>
      </c>
      <c r="K113" s="6">
        <f t="shared" si="6"/>
        <v>0</v>
      </c>
      <c r="L113" s="6">
        <f t="shared" si="7"/>
        <v>20</v>
      </c>
      <c r="M113" s="8"/>
      <c r="N113" s="9"/>
      <c r="O113" s="3"/>
      <c r="P113" s="3"/>
      <c r="Q113" s="3"/>
      <c r="R113" s="3"/>
    </row>
    <row r="114" spans="2:18" ht="13.5">
      <c r="B114" s="6" t="s">
        <v>120</v>
      </c>
      <c r="C114" s="13">
        <v>395</v>
      </c>
      <c r="D114" s="14"/>
      <c r="E114" s="13">
        <v>188</v>
      </c>
      <c r="F114" s="14"/>
      <c r="G114" s="6">
        <v>178</v>
      </c>
      <c r="H114" s="7">
        <v>22</v>
      </c>
      <c r="I114" s="6">
        <f t="shared" si="4"/>
        <v>110</v>
      </c>
      <c r="J114" s="6">
        <f t="shared" si="5"/>
        <v>100</v>
      </c>
      <c r="K114" s="6">
        <f t="shared" si="6"/>
        <v>0</v>
      </c>
      <c r="L114" s="6">
        <f t="shared" si="7"/>
        <v>210</v>
      </c>
      <c r="M114" s="8"/>
      <c r="N114" s="9"/>
      <c r="O114" s="3"/>
      <c r="P114" s="3"/>
      <c r="Q114" s="3"/>
      <c r="R114" s="3"/>
    </row>
    <row r="115" spans="2:18" ht="13.5">
      <c r="B115" s="6" t="s">
        <v>121</v>
      </c>
      <c r="C115" s="13">
        <v>11843</v>
      </c>
      <c r="D115" s="14"/>
      <c r="E115" s="13">
        <v>4167</v>
      </c>
      <c r="F115" s="14"/>
      <c r="G115" s="6">
        <v>7285</v>
      </c>
      <c r="H115" s="7">
        <v>416</v>
      </c>
      <c r="I115" s="6">
        <f t="shared" si="4"/>
        <v>2500</v>
      </c>
      <c r="J115" s="6">
        <f t="shared" si="5"/>
        <v>4370</v>
      </c>
      <c r="K115" s="6">
        <f t="shared" si="6"/>
        <v>160</v>
      </c>
      <c r="L115" s="6">
        <f t="shared" si="7"/>
        <v>7030</v>
      </c>
      <c r="M115" s="8"/>
      <c r="N115" s="9"/>
      <c r="O115" s="3"/>
      <c r="P115" s="3"/>
      <c r="Q115" s="3"/>
      <c r="R115" s="3"/>
    </row>
    <row r="116" spans="2:18" ht="13.5">
      <c r="B116" s="6" t="s">
        <v>122</v>
      </c>
      <c r="C116" s="13">
        <v>4208</v>
      </c>
      <c r="D116" s="14"/>
      <c r="E116" s="13">
        <v>2108</v>
      </c>
      <c r="F116" s="14"/>
      <c r="G116" s="6">
        <v>1905</v>
      </c>
      <c r="H116" s="7">
        <v>148</v>
      </c>
      <c r="I116" s="6">
        <f t="shared" si="4"/>
        <v>1260</v>
      </c>
      <c r="J116" s="6">
        <f t="shared" si="5"/>
        <v>1140</v>
      </c>
      <c r="K116" s="6">
        <f t="shared" si="6"/>
        <v>50</v>
      </c>
      <c r="L116" s="6">
        <f t="shared" si="7"/>
        <v>2450</v>
      </c>
      <c r="M116" s="8"/>
      <c r="N116" s="9"/>
      <c r="O116" s="3"/>
      <c r="P116" s="3"/>
      <c r="Q116" s="3"/>
      <c r="R116" s="3"/>
    </row>
    <row r="117" spans="2:18" ht="13.5">
      <c r="B117" s="6" t="s">
        <v>123</v>
      </c>
      <c r="C117" s="13">
        <v>358</v>
      </c>
      <c r="D117" s="14"/>
      <c r="E117" s="13">
        <v>256</v>
      </c>
      <c r="F117" s="14"/>
      <c r="G117" s="6">
        <v>41</v>
      </c>
      <c r="H117" s="7">
        <v>14</v>
      </c>
      <c r="I117" s="6">
        <f t="shared" si="4"/>
        <v>150</v>
      </c>
      <c r="J117" s="6">
        <f t="shared" si="5"/>
        <v>20</v>
      </c>
      <c r="K117" s="6">
        <f t="shared" si="6"/>
        <v>0</v>
      </c>
      <c r="L117" s="6">
        <f t="shared" si="7"/>
        <v>170</v>
      </c>
      <c r="M117" s="8"/>
      <c r="N117" s="9"/>
      <c r="O117" s="3"/>
      <c r="P117" s="3"/>
      <c r="Q117" s="3"/>
      <c r="R117" s="3"/>
    </row>
    <row r="118" spans="2:18" ht="13.5">
      <c r="B118" s="6" t="s">
        <v>124</v>
      </c>
      <c r="C118" s="13">
        <v>760</v>
      </c>
      <c r="D118" s="14"/>
      <c r="E118" s="13">
        <v>632</v>
      </c>
      <c r="F118" s="14"/>
      <c r="G118" s="6">
        <v>59</v>
      </c>
      <c r="H118" s="7">
        <v>26</v>
      </c>
      <c r="I118" s="6">
        <f t="shared" si="4"/>
        <v>370</v>
      </c>
      <c r="J118" s="6">
        <f t="shared" si="5"/>
        <v>30</v>
      </c>
      <c r="K118" s="6">
        <f t="shared" si="6"/>
        <v>10</v>
      </c>
      <c r="L118" s="6">
        <f t="shared" si="7"/>
        <v>410</v>
      </c>
      <c r="M118" s="8"/>
      <c r="N118" s="9"/>
      <c r="O118" s="3"/>
      <c r="P118" s="3"/>
      <c r="Q118" s="3"/>
      <c r="R118" s="3"/>
    </row>
    <row r="119" spans="2:18" ht="13.5">
      <c r="B119" s="6" t="s">
        <v>125</v>
      </c>
      <c r="C119" s="13">
        <v>654</v>
      </c>
      <c r="D119" s="14"/>
      <c r="E119" s="13">
        <v>89</v>
      </c>
      <c r="F119" s="14"/>
      <c r="G119" s="6">
        <v>531</v>
      </c>
      <c r="H119" s="7">
        <v>31</v>
      </c>
      <c r="I119" s="6">
        <f t="shared" si="4"/>
        <v>50</v>
      </c>
      <c r="J119" s="6">
        <f t="shared" si="5"/>
        <v>310</v>
      </c>
      <c r="K119" s="6">
        <f t="shared" si="6"/>
        <v>10</v>
      </c>
      <c r="L119" s="6">
        <f t="shared" si="7"/>
        <v>370</v>
      </c>
      <c r="M119" s="8"/>
      <c r="N119" s="9"/>
      <c r="O119" s="3"/>
      <c r="P119" s="3"/>
      <c r="Q119" s="3"/>
      <c r="R119" s="3"/>
    </row>
    <row r="120" spans="2:18" ht="13.5">
      <c r="B120" s="6" t="s">
        <v>126</v>
      </c>
      <c r="C120" s="13">
        <v>466</v>
      </c>
      <c r="D120" s="14"/>
      <c r="E120" s="13">
        <v>383</v>
      </c>
      <c r="F120" s="14"/>
      <c r="G120" s="6">
        <v>49</v>
      </c>
      <c r="H120" s="7">
        <v>21</v>
      </c>
      <c r="I120" s="6">
        <f t="shared" si="4"/>
        <v>220</v>
      </c>
      <c r="J120" s="6">
        <f t="shared" si="5"/>
        <v>20</v>
      </c>
      <c r="K120" s="6">
        <f t="shared" si="6"/>
        <v>0</v>
      </c>
      <c r="L120" s="6">
        <f t="shared" si="7"/>
        <v>240</v>
      </c>
      <c r="M120" s="8"/>
      <c r="N120" s="9"/>
      <c r="O120" s="3"/>
      <c r="P120" s="3"/>
      <c r="Q120" s="3"/>
      <c r="R120" s="3"/>
    </row>
    <row r="121" spans="2:18" ht="13.5">
      <c r="B121" s="6" t="s">
        <v>127</v>
      </c>
      <c r="C121" s="13">
        <v>1296</v>
      </c>
      <c r="D121" s="14"/>
      <c r="E121" s="13">
        <v>231</v>
      </c>
      <c r="F121" s="14"/>
      <c r="G121" s="6">
        <v>994</v>
      </c>
      <c r="H121" s="7">
        <v>164</v>
      </c>
      <c r="I121" s="6">
        <f t="shared" si="4"/>
        <v>130</v>
      </c>
      <c r="J121" s="6">
        <f t="shared" si="5"/>
        <v>590</v>
      </c>
      <c r="K121" s="6">
        <f t="shared" si="6"/>
        <v>60</v>
      </c>
      <c r="L121" s="6">
        <f t="shared" si="7"/>
        <v>780</v>
      </c>
      <c r="M121" s="8"/>
      <c r="N121" s="9"/>
      <c r="O121" s="9"/>
      <c r="P121" s="10"/>
      <c r="Q121" s="3"/>
      <c r="R121" s="3"/>
    </row>
    <row r="122" spans="2:18" ht="13.5">
      <c r="B122" s="6" t="s">
        <v>128</v>
      </c>
      <c r="C122" s="13">
        <v>625</v>
      </c>
      <c r="D122" s="14"/>
      <c r="E122" s="13">
        <v>281</v>
      </c>
      <c r="F122" s="14"/>
      <c r="G122" s="6">
        <v>297</v>
      </c>
      <c r="H122" s="7">
        <v>22</v>
      </c>
      <c r="I122" s="6">
        <f t="shared" si="4"/>
        <v>160</v>
      </c>
      <c r="J122" s="6">
        <f t="shared" si="5"/>
        <v>170</v>
      </c>
      <c r="K122" s="6">
        <f t="shared" si="6"/>
        <v>0</v>
      </c>
      <c r="L122" s="6">
        <f t="shared" si="7"/>
        <v>330</v>
      </c>
      <c r="M122" s="8"/>
      <c r="N122" s="9"/>
      <c r="O122" s="3"/>
      <c r="P122" s="3"/>
      <c r="Q122" s="3"/>
      <c r="R122" s="3"/>
    </row>
    <row r="123" spans="2:18" ht="13.5">
      <c r="B123" s="6" t="s">
        <v>129</v>
      </c>
      <c r="C123" s="13">
        <v>493</v>
      </c>
      <c r="D123" s="14"/>
      <c r="E123" s="13">
        <v>179</v>
      </c>
      <c r="F123" s="14"/>
      <c r="G123" s="6">
        <v>295</v>
      </c>
      <c r="H123" s="7">
        <v>20</v>
      </c>
      <c r="I123" s="6">
        <f t="shared" si="4"/>
        <v>100</v>
      </c>
      <c r="J123" s="6">
        <f t="shared" si="5"/>
        <v>170</v>
      </c>
      <c r="K123" s="6">
        <f t="shared" si="6"/>
        <v>0</v>
      </c>
      <c r="L123" s="6">
        <f t="shared" si="7"/>
        <v>270</v>
      </c>
      <c r="M123" s="8"/>
      <c r="N123" s="9"/>
      <c r="O123" s="3"/>
      <c r="P123" s="3"/>
      <c r="Q123" s="3"/>
      <c r="R123" s="3"/>
    </row>
    <row r="124" spans="2:18" ht="13.5">
      <c r="B124" s="6" t="s">
        <v>130</v>
      </c>
      <c r="C124" s="13">
        <v>524</v>
      </c>
      <c r="D124" s="14"/>
      <c r="E124" s="13">
        <v>200</v>
      </c>
      <c r="F124" s="14"/>
      <c r="G124" s="6">
        <v>273</v>
      </c>
      <c r="H124" s="7">
        <v>41</v>
      </c>
      <c r="I124" s="6">
        <f t="shared" si="4"/>
        <v>120</v>
      </c>
      <c r="J124" s="6">
        <f t="shared" si="5"/>
        <v>160</v>
      </c>
      <c r="K124" s="6">
        <f t="shared" si="6"/>
        <v>10</v>
      </c>
      <c r="L124" s="6">
        <f t="shared" si="7"/>
        <v>290</v>
      </c>
      <c r="M124" s="8"/>
      <c r="N124" s="9"/>
      <c r="O124" s="3"/>
      <c r="P124" s="3"/>
      <c r="Q124" s="3"/>
      <c r="R124" s="3"/>
    </row>
    <row r="125" spans="2:18" ht="13.5">
      <c r="B125" s="6" t="s">
        <v>131</v>
      </c>
      <c r="C125" s="13">
        <v>864</v>
      </c>
      <c r="D125" s="14"/>
      <c r="E125" s="13">
        <v>350</v>
      </c>
      <c r="F125" s="14"/>
      <c r="G125" s="6">
        <v>460</v>
      </c>
      <c r="H125" s="7">
        <v>67</v>
      </c>
      <c r="I125" s="6">
        <f t="shared" si="4"/>
        <v>210</v>
      </c>
      <c r="J125" s="6">
        <f t="shared" si="5"/>
        <v>270</v>
      </c>
      <c r="K125" s="6">
        <f t="shared" si="6"/>
        <v>20</v>
      </c>
      <c r="L125" s="6">
        <f t="shared" si="7"/>
        <v>500</v>
      </c>
      <c r="M125" s="8"/>
      <c r="N125" s="9"/>
      <c r="O125" s="9"/>
      <c r="P125" s="10"/>
      <c r="Q125" s="3"/>
      <c r="R125" s="3"/>
    </row>
    <row r="126" spans="2:18" ht="13.5">
      <c r="B126" s="6" t="s">
        <v>132</v>
      </c>
      <c r="C126" s="13">
        <v>597</v>
      </c>
      <c r="D126" s="14"/>
      <c r="E126" s="13">
        <v>258</v>
      </c>
      <c r="F126" s="14"/>
      <c r="G126" s="6">
        <v>274</v>
      </c>
      <c r="H126" s="7">
        <v>31</v>
      </c>
      <c r="I126" s="6">
        <f t="shared" si="4"/>
        <v>150</v>
      </c>
      <c r="J126" s="6">
        <f t="shared" si="5"/>
        <v>160</v>
      </c>
      <c r="K126" s="6">
        <f t="shared" si="6"/>
        <v>10</v>
      </c>
      <c r="L126" s="6">
        <f t="shared" si="7"/>
        <v>320</v>
      </c>
      <c r="M126" s="8"/>
      <c r="N126" s="9"/>
      <c r="O126" s="3"/>
      <c r="P126" s="3"/>
      <c r="Q126" s="3"/>
      <c r="R126" s="3"/>
    </row>
    <row r="127" spans="2:18" ht="13.5">
      <c r="B127" s="6" t="s">
        <v>133</v>
      </c>
      <c r="C127" s="13">
        <v>352</v>
      </c>
      <c r="D127" s="14"/>
      <c r="E127" s="13">
        <v>118</v>
      </c>
      <c r="F127" s="14"/>
      <c r="G127" s="6">
        <v>214</v>
      </c>
      <c r="H127" s="7">
        <v>22</v>
      </c>
      <c r="I127" s="6">
        <f t="shared" si="4"/>
        <v>70</v>
      </c>
      <c r="J127" s="6">
        <f t="shared" si="5"/>
        <v>120</v>
      </c>
      <c r="K127" s="6">
        <f t="shared" si="6"/>
        <v>0</v>
      </c>
      <c r="L127" s="6">
        <f t="shared" si="7"/>
        <v>190</v>
      </c>
      <c r="M127" s="8"/>
      <c r="N127" s="9"/>
      <c r="O127" s="3"/>
      <c r="P127" s="3"/>
      <c r="Q127" s="3"/>
      <c r="R127" s="3"/>
    </row>
    <row r="128" spans="2:18" ht="13.5">
      <c r="B128" s="6" t="s">
        <v>134</v>
      </c>
      <c r="C128" s="13">
        <v>134</v>
      </c>
      <c r="D128" s="14"/>
      <c r="E128" s="13">
        <v>82</v>
      </c>
      <c r="F128" s="14"/>
      <c r="G128" s="6">
        <v>48</v>
      </c>
      <c r="H128" s="7">
        <v>7</v>
      </c>
      <c r="I128" s="6">
        <f t="shared" si="4"/>
        <v>40</v>
      </c>
      <c r="J128" s="6">
        <f t="shared" si="5"/>
        <v>20</v>
      </c>
      <c r="K128" s="6">
        <f t="shared" si="6"/>
        <v>0</v>
      </c>
      <c r="L128" s="6">
        <f t="shared" si="7"/>
        <v>60</v>
      </c>
      <c r="M128" s="8"/>
      <c r="N128" s="9"/>
      <c r="O128" s="3"/>
      <c r="P128" s="3"/>
      <c r="Q128" s="3"/>
      <c r="R128" s="3"/>
    </row>
    <row r="129" spans="2:18" ht="13.5">
      <c r="B129" s="6" t="s">
        <v>135</v>
      </c>
      <c r="C129" s="13">
        <v>3091</v>
      </c>
      <c r="D129" s="14"/>
      <c r="E129" s="13">
        <v>1431</v>
      </c>
      <c r="F129" s="14"/>
      <c r="G129" s="6">
        <v>1504</v>
      </c>
      <c r="H129" s="7">
        <v>105</v>
      </c>
      <c r="I129" s="6">
        <f t="shared" si="4"/>
        <v>850</v>
      </c>
      <c r="J129" s="6">
        <f t="shared" si="5"/>
        <v>900</v>
      </c>
      <c r="K129" s="6">
        <f t="shared" si="6"/>
        <v>40</v>
      </c>
      <c r="L129" s="6">
        <f t="shared" si="7"/>
        <v>1790</v>
      </c>
      <c r="M129" s="8"/>
      <c r="N129" s="9"/>
      <c r="O129" s="3"/>
      <c r="P129" s="3"/>
      <c r="Q129" s="3"/>
      <c r="R129" s="3"/>
    </row>
    <row r="130" spans="2:18" ht="13.5">
      <c r="B130" s="6" t="s">
        <v>136</v>
      </c>
      <c r="C130" s="13">
        <v>755</v>
      </c>
      <c r="D130" s="14"/>
      <c r="E130" s="13">
        <v>405</v>
      </c>
      <c r="F130" s="14"/>
      <c r="G130" s="6">
        <v>307</v>
      </c>
      <c r="H130" s="7">
        <v>32</v>
      </c>
      <c r="I130" s="6">
        <f t="shared" si="4"/>
        <v>240</v>
      </c>
      <c r="J130" s="6">
        <f t="shared" si="5"/>
        <v>180</v>
      </c>
      <c r="K130" s="6">
        <f t="shared" si="6"/>
        <v>10</v>
      </c>
      <c r="L130" s="6">
        <f t="shared" si="7"/>
        <v>430</v>
      </c>
      <c r="M130" s="8"/>
      <c r="N130" s="9"/>
      <c r="O130" s="3"/>
      <c r="P130" s="3"/>
      <c r="Q130" s="3"/>
      <c r="R130" s="3"/>
    </row>
    <row r="131" spans="2:18" ht="13.5">
      <c r="B131" s="6" t="s">
        <v>137</v>
      </c>
      <c r="C131" s="13">
        <v>499</v>
      </c>
      <c r="D131" s="14"/>
      <c r="E131" s="13">
        <v>481</v>
      </c>
      <c r="F131" s="14"/>
      <c r="G131" s="6" t="s">
        <v>116</v>
      </c>
      <c r="H131" s="7">
        <v>19</v>
      </c>
      <c r="I131" s="6">
        <f t="shared" si="4"/>
        <v>280</v>
      </c>
      <c r="J131" s="6" t="s">
        <v>113</v>
      </c>
      <c r="K131" s="6">
        <f t="shared" si="6"/>
        <v>0</v>
      </c>
      <c r="L131" s="6">
        <f t="shared" si="7"/>
        <v>280</v>
      </c>
      <c r="M131" s="8"/>
      <c r="N131" s="9"/>
      <c r="O131" s="3"/>
      <c r="P131" s="3"/>
      <c r="Q131" s="3"/>
      <c r="R131" s="3"/>
    </row>
    <row r="132" spans="2:18" ht="13.5">
      <c r="B132" s="6" t="s">
        <v>138</v>
      </c>
      <c r="C132" s="13">
        <v>454</v>
      </c>
      <c r="D132" s="14"/>
      <c r="E132" s="13">
        <v>361</v>
      </c>
      <c r="F132" s="14"/>
      <c r="G132" s="6">
        <v>87</v>
      </c>
      <c r="H132" s="7">
        <v>15</v>
      </c>
      <c r="I132" s="6">
        <f t="shared" si="4"/>
        <v>210</v>
      </c>
      <c r="J132" s="6">
        <f t="shared" si="5"/>
        <v>50</v>
      </c>
      <c r="K132" s="6">
        <f t="shared" si="6"/>
        <v>0</v>
      </c>
      <c r="L132" s="6">
        <f t="shared" si="7"/>
        <v>260</v>
      </c>
      <c r="M132" s="8"/>
      <c r="N132" s="9"/>
      <c r="O132" s="3"/>
      <c r="P132" s="3"/>
      <c r="Q132" s="3"/>
      <c r="R132" s="3"/>
    </row>
    <row r="133" spans="2:18" ht="13.5">
      <c r="B133" s="6" t="s">
        <v>139</v>
      </c>
      <c r="C133" s="13">
        <v>324</v>
      </c>
      <c r="D133" s="14"/>
      <c r="E133" s="13">
        <v>261</v>
      </c>
      <c r="F133" s="14"/>
      <c r="G133" s="6">
        <v>42</v>
      </c>
      <c r="H133" s="7">
        <v>11</v>
      </c>
      <c r="I133" s="6">
        <f t="shared" si="4"/>
        <v>150</v>
      </c>
      <c r="J133" s="6">
        <f t="shared" si="5"/>
        <v>20</v>
      </c>
      <c r="K133" s="6">
        <f t="shared" si="6"/>
        <v>0</v>
      </c>
      <c r="L133" s="6">
        <f t="shared" si="7"/>
        <v>170</v>
      </c>
      <c r="M133" s="8"/>
      <c r="N133" s="9"/>
      <c r="O133" s="3"/>
      <c r="P133" s="3"/>
      <c r="Q133" s="3"/>
      <c r="R133" s="3"/>
    </row>
    <row r="134" spans="2:18" ht="13.5">
      <c r="B134" s="6" t="s">
        <v>140</v>
      </c>
      <c r="C134" s="13">
        <v>1339</v>
      </c>
      <c r="D134" s="14"/>
      <c r="E134" s="13">
        <v>100</v>
      </c>
      <c r="F134" s="14"/>
      <c r="G134" s="6">
        <v>1194</v>
      </c>
      <c r="H134" s="7">
        <v>497</v>
      </c>
      <c r="I134" s="6">
        <f t="shared" si="4"/>
        <v>60</v>
      </c>
      <c r="J134" s="6">
        <f t="shared" si="5"/>
        <v>710</v>
      </c>
      <c r="K134" s="6">
        <f t="shared" si="6"/>
        <v>190</v>
      </c>
      <c r="L134" s="6">
        <f t="shared" si="7"/>
        <v>960</v>
      </c>
      <c r="M134" s="8"/>
      <c r="N134" s="9"/>
      <c r="O134" s="3"/>
      <c r="P134" s="3"/>
      <c r="Q134" s="3"/>
      <c r="R134" s="3"/>
    </row>
    <row r="135" spans="2:18" ht="13.5">
      <c r="B135" s="6" t="s">
        <v>141</v>
      </c>
      <c r="C135" s="13">
        <v>1708</v>
      </c>
      <c r="D135" s="14"/>
      <c r="E135" s="13">
        <v>301</v>
      </c>
      <c r="F135" s="14"/>
      <c r="G135" s="6">
        <v>1300</v>
      </c>
      <c r="H135" s="7">
        <v>162</v>
      </c>
      <c r="I135" s="6">
        <f t="shared" si="4"/>
        <v>180</v>
      </c>
      <c r="J135" s="6">
        <f t="shared" si="5"/>
        <v>780</v>
      </c>
      <c r="K135" s="6">
        <f t="shared" si="6"/>
        <v>60</v>
      </c>
      <c r="L135" s="6">
        <f t="shared" si="7"/>
        <v>1020</v>
      </c>
      <c r="M135" s="8"/>
      <c r="N135" s="9"/>
      <c r="O135" s="9"/>
      <c r="P135" s="10"/>
      <c r="Q135" s="3"/>
      <c r="R135" s="3"/>
    </row>
    <row r="136" spans="2:18" ht="13.5">
      <c r="B136" s="6" t="s">
        <v>142</v>
      </c>
      <c r="C136" s="13">
        <v>746</v>
      </c>
      <c r="D136" s="14"/>
      <c r="E136" s="13">
        <v>432</v>
      </c>
      <c r="F136" s="14"/>
      <c r="G136" s="6">
        <v>264</v>
      </c>
      <c r="H136" s="7">
        <v>75</v>
      </c>
      <c r="I136" s="6">
        <f t="shared" si="4"/>
        <v>250</v>
      </c>
      <c r="J136" s="6">
        <f t="shared" si="5"/>
        <v>150</v>
      </c>
      <c r="K136" s="6">
        <f t="shared" si="6"/>
        <v>30</v>
      </c>
      <c r="L136" s="6">
        <f t="shared" si="7"/>
        <v>430</v>
      </c>
      <c r="M136" s="8"/>
      <c r="N136" s="9"/>
      <c r="O136" s="3"/>
      <c r="P136" s="3"/>
      <c r="Q136" s="3"/>
      <c r="R136" s="3"/>
    </row>
    <row r="137" spans="2:18" ht="13.5">
      <c r="B137" s="6" t="s">
        <v>143</v>
      </c>
      <c r="C137" s="13">
        <v>923</v>
      </c>
      <c r="D137" s="14"/>
      <c r="E137" s="13">
        <v>349</v>
      </c>
      <c r="F137" s="14"/>
      <c r="G137" s="6">
        <v>525</v>
      </c>
      <c r="H137" s="7">
        <v>51</v>
      </c>
      <c r="I137" s="6">
        <f t="shared" si="4"/>
        <v>200</v>
      </c>
      <c r="J137" s="6">
        <f t="shared" si="5"/>
        <v>310</v>
      </c>
      <c r="K137" s="6">
        <f t="shared" si="6"/>
        <v>20</v>
      </c>
      <c r="L137" s="6">
        <f t="shared" si="7"/>
        <v>530</v>
      </c>
      <c r="M137" s="8"/>
      <c r="N137" s="9"/>
      <c r="O137" s="3"/>
      <c r="P137" s="3"/>
      <c r="Q137" s="3"/>
      <c r="R137" s="3"/>
    </row>
    <row r="138" spans="2:18" ht="13.5">
      <c r="B138" s="6" t="s">
        <v>144</v>
      </c>
      <c r="C138" s="13">
        <v>1063</v>
      </c>
      <c r="D138" s="14"/>
      <c r="E138" s="13">
        <v>298</v>
      </c>
      <c r="F138" s="14"/>
      <c r="G138" s="6">
        <v>666</v>
      </c>
      <c r="H138" s="7">
        <v>50</v>
      </c>
      <c r="I138" s="6">
        <f t="shared" si="4"/>
        <v>170</v>
      </c>
      <c r="J138" s="6">
        <f t="shared" si="5"/>
        <v>390</v>
      </c>
      <c r="K138" s="6">
        <f t="shared" si="6"/>
        <v>20</v>
      </c>
      <c r="L138" s="6">
        <f t="shared" si="7"/>
        <v>580</v>
      </c>
      <c r="M138" s="8"/>
      <c r="N138" s="9"/>
      <c r="O138" s="3"/>
      <c r="P138" s="3"/>
      <c r="Q138" s="3"/>
      <c r="R138" s="3"/>
    </row>
    <row r="139" spans="2:18" ht="13.5">
      <c r="B139" s="6" t="s">
        <v>145</v>
      </c>
      <c r="C139" s="13">
        <v>655</v>
      </c>
      <c r="D139" s="14"/>
      <c r="E139" s="13">
        <v>248</v>
      </c>
      <c r="F139" s="14"/>
      <c r="G139" s="6">
        <v>376</v>
      </c>
      <c r="H139" s="7">
        <v>69</v>
      </c>
      <c r="I139" s="6">
        <f t="shared" si="4"/>
        <v>140</v>
      </c>
      <c r="J139" s="6">
        <f t="shared" si="5"/>
        <v>220</v>
      </c>
      <c r="K139" s="6">
        <f t="shared" si="6"/>
        <v>20</v>
      </c>
      <c r="L139" s="6">
        <f t="shared" si="7"/>
        <v>380</v>
      </c>
      <c r="M139" s="8"/>
      <c r="N139" s="9"/>
      <c r="O139" s="9"/>
      <c r="P139" s="10"/>
      <c r="Q139" s="3"/>
      <c r="R139" s="3"/>
    </row>
    <row r="140" spans="2:18" ht="13.5">
      <c r="B140" s="6" t="s">
        <v>146</v>
      </c>
      <c r="C140" s="13">
        <v>236</v>
      </c>
      <c r="D140" s="14"/>
      <c r="E140" s="13">
        <v>231</v>
      </c>
      <c r="F140" s="14"/>
      <c r="G140" s="6" t="s">
        <v>116</v>
      </c>
      <c r="H140" s="7">
        <v>10</v>
      </c>
      <c r="I140" s="6">
        <f t="shared" si="4"/>
        <v>130</v>
      </c>
      <c r="J140" s="6" t="s">
        <v>113</v>
      </c>
      <c r="K140" s="6">
        <f t="shared" si="6"/>
        <v>0</v>
      </c>
      <c r="L140" s="6">
        <f t="shared" si="7"/>
        <v>130</v>
      </c>
      <c r="M140" s="8"/>
      <c r="N140" s="9"/>
      <c r="O140" s="3"/>
      <c r="P140" s="3"/>
      <c r="Q140" s="3"/>
      <c r="R140" s="3"/>
    </row>
    <row r="141" spans="2:18" ht="13.5">
      <c r="B141" s="6" t="s">
        <v>147</v>
      </c>
      <c r="C141" s="13">
        <v>310</v>
      </c>
      <c r="D141" s="14"/>
      <c r="E141" s="13">
        <v>301</v>
      </c>
      <c r="F141" s="14"/>
      <c r="G141" s="6">
        <v>2</v>
      </c>
      <c r="H141" s="7">
        <v>5</v>
      </c>
      <c r="I141" s="6">
        <f t="shared" si="4"/>
        <v>180</v>
      </c>
      <c r="J141" s="6">
        <f t="shared" si="5"/>
        <v>0</v>
      </c>
      <c r="K141" s="6">
        <f t="shared" si="6"/>
        <v>0</v>
      </c>
      <c r="L141" s="6">
        <f t="shared" si="7"/>
        <v>180</v>
      </c>
      <c r="M141" s="8"/>
      <c r="N141" s="9"/>
      <c r="O141" s="3"/>
      <c r="P141" s="3"/>
      <c r="Q141" s="3"/>
      <c r="R141" s="3"/>
    </row>
    <row r="142" spans="2:18" ht="13.5">
      <c r="B142" s="6" t="s">
        <v>148</v>
      </c>
      <c r="C142" s="13">
        <v>349</v>
      </c>
      <c r="D142" s="14"/>
      <c r="E142" s="13">
        <v>337</v>
      </c>
      <c r="F142" s="14"/>
      <c r="G142" s="6">
        <v>6</v>
      </c>
      <c r="H142" s="7">
        <v>12</v>
      </c>
      <c r="I142" s="6">
        <f t="shared" si="4"/>
        <v>200</v>
      </c>
      <c r="J142" s="6">
        <f t="shared" si="5"/>
        <v>0</v>
      </c>
      <c r="K142" s="6">
        <f t="shared" si="6"/>
        <v>0</v>
      </c>
      <c r="L142" s="6">
        <f t="shared" si="7"/>
        <v>200</v>
      </c>
      <c r="M142" s="8"/>
      <c r="N142" s="9"/>
      <c r="O142" s="3"/>
      <c r="P142" s="3"/>
      <c r="Q142" s="3"/>
      <c r="R142" s="3"/>
    </row>
    <row r="143" spans="2:18" ht="13.5">
      <c r="B143" s="6" t="s">
        <v>149</v>
      </c>
      <c r="C143" s="13">
        <v>609</v>
      </c>
      <c r="D143" s="14"/>
      <c r="E143" s="13">
        <v>369</v>
      </c>
      <c r="F143" s="14"/>
      <c r="G143" s="6">
        <v>213</v>
      </c>
      <c r="H143" s="7">
        <v>40</v>
      </c>
      <c r="I143" s="6">
        <f aca="true" t="shared" si="8" ref="I143:I152">ROUNDDOWN(E143*0.6,-1)</f>
        <v>220</v>
      </c>
      <c r="J143" s="6">
        <f aca="true" t="shared" si="9" ref="J143:J150">ROUNDDOWN(G143*0.6,-1)</f>
        <v>120</v>
      </c>
      <c r="K143" s="6">
        <f aca="true" t="shared" si="10" ref="K143:K152">ROUNDDOWN(H143*0.4,-1)</f>
        <v>10</v>
      </c>
      <c r="L143" s="6">
        <f aca="true" t="shared" si="11" ref="L143:L151">SUM(I143:K143)</f>
        <v>350</v>
      </c>
      <c r="N143" s="3"/>
      <c r="O143" s="3"/>
      <c r="P143" s="3"/>
      <c r="Q143" s="3"/>
      <c r="R143" s="3"/>
    </row>
    <row r="144" spans="2:18" ht="13.5">
      <c r="B144" s="6" t="s">
        <v>150</v>
      </c>
      <c r="C144" s="13">
        <v>351</v>
      </c>
      <c r="D144" s="14"/>
      <c r="E144" s="13">
        <v>58</v>
      </c>
      <c r="F144" s="14"/>
      <c r="G144" s="6">
        <v>285</v>
      </c>
      <c r="H144" s="7">
        <v>8</v>
      </c>
      <c r="I144" s="6">
        <f t="shared" si="8"/>
        <v>30</v>
      </c>
      <c r="J144" s="6">
        <f t="shared" si="9"/>
        <v>170</v>
      </c>
      <c r="K144" s="6">
        <f t="shared" si="10"/>
        <v>0</v>
      </c>
      <c r="L144" s="6">
        <f t="shared" si="11"/>
        <v>200</v>
      </c>
      <c r="N144" s="3"/>
      <c r="O144" s="3"/>
      <c r="P144" s="3"/>
      <c r="Q144" s="3"/>
      <c r="R144" s="3"/>
    </row>
    <row r="145" spans="2:18" ht="13.5">
      <c r="B145" s="6" t="s">
        <v>151</v>
      </c>
      <c r="C145" s="13">
        <v>6976</v>
      </c>
      <c r="D145" s="14"/>
      <c r="E145" s="13">
        <v>1494</v>
      </c>
      <c r="F145" s="14"/>
      <c r="G145" s="6">
        <v>5373</v>
      </c>
      <c r="H145" s="7">
        <v>221</v>
      </c>
      <c r="I145" s="6">
        <f t="shared" si="8"/>
        <v>890</v>
      </c>
      <c r="J145" s="6">
        <f t="shared" si="9"/>
        <v>3220</v>
      </c>
      <c r="K145" s="6">
        <f t="shared" si="10"/>
        <v>80</v>
      </c>
      <c r="L145" s="6">
        <f t="shared" si="11"/>
        <v>4190</v>
      </c>
      <c r="N145" s="3"/>
      <c r="O145" s="3"/>
      <c r="P145" s="3"/>
      <c r="Q145" s="3"/>
      <c r="R145" s="3"/>
    </row>
    <row r="146" spans="2:18" ht="13.5">
      <c r="B146" s="6" t="s">
        <v>152</v>
      </c>
      <c r="C146" s="13">
        <v>438</v>
      </c>
      <c r="D146" s="14"/>
      <c r="E146" s="13">
        <v>12</v>
      </c>
      <c r="F146" s="14"/>
      <c r="G146" s="6">
        <v>413</v>
      </c>
      <c r="H146" s="7">
        <v>22</v>
      </c>
      <c r="I146" s="6">
        <f t="shared" si="8"/>
        <v>0</v>
      </c>
      <c r="J146" s="6">
        <f t="shared" si="9"/>
        <v>240</v>
      </c>
      <c r="K146" s="6">
        <f t="shared" si="10"/>
        <v>0</v>
      </c>
      <c r="L146" s="6">
        <f t="shared" si="11"/>
        <v>240</v>
      </c>
      <c r="N146" s="3"/>
      <c r="O146" s="3"/>
      <c r="P146" s="3"/>
      <c r="Q146" s="3"/>
      <c r="R146" s="3"/>
    </row>
    <row r="147" spans="2:18" ht="13.5">
      <c r="B147" s="6" t="s">
        <v>153</v>
      </c>
      <c r="C147" s="13">
        <v>137</v>
      </c>
      <c r="D147" s="14"/>
      <c r="E147" s="13" t="s">
        <v>116</v>
      </c>
      <c r="F147" s="14"/>
      <c r="G147" s="6">
        <v>134</v>
      </c>
      <c r="H147" s="7">
        <v>46</v>
      </c>
      <c r="I147" s="6" t="s">
        <v>113</v>
      </c>
      <c r="J147" s="6">
        <f t="shared" si="9"/>
        <v>80</v>
      </c>
      <c r="K147" s="6">
        <f t="shared" si="10"/>
        <v>10</v>
      </c>
      <c r="L147" s="6">
        <f t="shared" si="11"/>
        <v>90</v>
      </c>
      <c r="N147" s="3"/>
      <c r="O147" s="3"/>
      <c r="P147" s="3"/>
      <c r="Q147" s="3"/>
      <c r="R147" s="3"/>
    </row>
    <row r="148" spans="2:18" ht="13.5">
      <c r="B148" s="6" t="s">
        <v>154</v>
      </c>
      <c r="C148" s="13">
        <v>735</v>
      </c>
      <c r="D148" s="14"/>
      <c r="E148" s="13">
        <v>50</v>
      </c>
      <c r="F148" s="14"/>
      <c r="G148" s="6">
        <v>652</v>
      </c>
      <c r="H148" s="7">
        <v>51</v>
      </c>
      <c r="I148" s="6">
        <f t="shared" si="8"/>
        <v>30</v>
      </c>
      <c r="J148" s="6">
        <f t="shared" si="9"/>
        <v>390</v>
      </c>
      <c r="K148" s="6">
        <f t="shared" si="10"/>
        <v>20</v>
      </c>
      <c r="L148" s="6">
        <f t="shared" si="11"/>
        <v>440</v>
      </c>
      <c r="N148" s="3"/>
      <c r="O148" s="3"/>
      <c r="P148" s="3"/>
      <c r="Q148" s="3"/>
      <c r="R148" s="3"/>
    </row>
    <row r="149" spans="2:18" ht="13.5">
      <c r="B149" s="6" t="s">
        <v>155</v>
      </c>
      <c r="C149" s="13">
        <v>810</v>
      </c>
      <c r="D149" s="14"/>
      <c r="E149" s="13">
        <v>47</v>
      </c>
      <c r="F149" s="14"/>
      <c r="G149" s="6">
        <v>752</v>
      </c>
      <c r="H149" s="7">
        <v>31</v>
      </c>
      <c r="I149" s="6">
        <f t="shared" si="8"/>
        <v>20</v>
      </c>
      <c r="J149" s="6">
        <f t="shared" si="9"/>
        <v>450</v>
      </c>
      <c r="K149" s="6">
        <f t="shared" si="10"/>
        <v>10</v>
      </c>
      <c r="L149" s="6">
        <f t="shared" si="11"/>
        <v>480</v>
      </c>
      <c r="N149" s="3"/>
      <c r="O149" s="3"/>
      <c r="P149" s="3"/>
      <c r="Q149" s="3"/>
      <c r="R149" s="3"/>
    </row>
    <row r="150" spans="2:18" ht="13.5">
      <c r="B150" s="6" t="s">
        <v>0</v>
      </c>
      <c r="C150" s="13">
        <v>913</v>
      </c>
      <c r="D150" s="14"/>
      <c r="E150" s="13">
        <v>276</v>
      </c>
      <c r="F150" s="14"/>
      <c r="G150" s="6">
        <v>610</v>
      </c>
      <c r="H150" s="7">
        <v>24</v>
      </c>
      <c r="I150" s="6">
        <f t="shared" si="8"/>
        <v>160</v>
      </c>
      <c r="J150" s="6">
        <f t="shared" si="9"/>
        <v>360</v>
      </c>
      <c r="K150" s="6">
        <f t="shared" si="10"/>
        <v>0</v>
      </c>
      <c r="L150" s="6">
        <f t="shared" si="11"/>
        <v>520</v>
      </c>
      <c r="N150" s="3"/>
      <c r="O150" s="3"/>
      <c r="P150" s="3"/>
      <c r="Q150" s="3"/>
      <c r="R150" s="3"/>
    </row>
    <row r="151" spans="2:18" ht="13.5">
      <c r="B151" s="6" t="s">
        <v>1</v>
      </c>
      <c r="C151" s="13">
        <v>17</v>
      </c>
      <c r="D151" s="14"/>
      <c r="E151" s="13">
        <v>17</v>
      </c>
      <c r="F151" s="14"/>
      <c r="G151" s="6" t="s">
        <v>116</v>
      </c>
      <c r="H151" s="7">
        <v>23</v>
      </c>
      <c r="I151" s="6">
        <f t="shared" si="8"/>
        <v>10</v>
      </c>
      <c r="J151" s="6" t="s">
        <v>113</v>
      </c>
      <c r="K151" s="6">
        <f t="shared" si="10"/>
        <v>0</v>
      </c>
      <c r="L151" s="6">
        <f t="shared" si="11"/>
        <v>10</v>
      </c>
      <c r="N151" s="3"/>
      <c r="O151" s="3"/>
      <c r="P151" s="3"/>
      <c r="Q151" s="3"/>
      <c r="R151" s="3"/>
    </row>
    <row r="152" spans="2:18" ht="13.5">
      <c r="B152" s="12" t="s">
        <v>2</v>
      </c>
      <c r="C152" s="13">
        <f aca="true" t="shared" si="12" ref="C152:H152">SUM(C14:C151)</f>
        <v>180159</v>
      </c>
      <c r="D152" s="14"/>
      <c r="E152" s="13">
        <f t="shared" si="12"/>
        <v>82986</v>
      </c>
      <c r="F152" s="14"/>
      <c r="G152" s="6">
        <f t="shared" si="12"/>
        <v>87808</v>
      </c>
      <c r="H152" s="6">
        <f t="shared" si="12"/>
        <v>12855</v>
      </c>
      <c r="I152" s="6">
        <f>SUM(I14:I151)</f>
        <v>49150</v>
      </c>
      <c r="J152" s="6">
        <f>SUM(J14:J151)</f>
        <v>52030</v>
      </c>
      <c r="K152" s="6">
        <f>SUM(K14:K151)</f>
        <v>4450</v>
      </c>
      <c r="L152" s="6">
        <f>SUM(L14:L151)</f>
        <v>105630</v>
      </c>
      <c r="N152" s="3"/>
      <c r="O152" s="3"/>
      <c r="P152" s="3"/>
      <c r="Q152" s="3"/>
      <c r="R152" s="3"/>
    </row>
    <row r="153" spans="14:18" ht="13.5">
      <c r="N153" s="3"/>
      <c r="O153" s="3"/>
      <c r="P153" s="3"/>
      <c r="Q153" s="3"/>
      <c r="R153" s="3"/>
    </row>
    <row r="154" spans="14:18" ht="13.5">
      <c r="N154" s="3"/>
      <c r="O154" s="3"/>
      <c r="P154" s="3"/>
      <c r="Q154" s="3"/>
      <c r="R154" s="3"/>
    </row>
    <row r="155" spans="14:18" ht="13.5">
      <c r="N155" s="3"/>
      <c r="O155" s="3"/>
      <c r="P155" s="3"/>
      <c r="Q155" s="3"/>
      <c r="R155" s="3"/>
    </row>
    <row r="156" spans="14:18" ht="13.5">
      <c r="N156" s="3"/>
      <c r="O156" s="3"/>
      <c r="P156" s="3"/>
      <c r="Q156" s="3"/>
      <c r="R156" s="3"/>
    </row>
  </sheetData>
  <sheetProtection/>
  <mergeCells count="284">
    <mergeCell ref="B12:B13"/>
    <mergeCell ref="I12:L12"/>
    <mergeCell ref="C12:D13"/>
    <mergeCell ref="E12:F13"/>
    <mergeCell ref="G12:G13"/>
    <mergeCell ref="H12:H13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44:D44"/>
    <mergeCell ref="E44:F44"/>
    <mergeCell ref="C45:D45"/>
    <mergeCell ref="E45:F45"/>
    <mergeCell ref="C42:D42"/>
    <mergeCell ref="E42:F42"/>
    <mergeCell ref="C43:D43"/>
    <mergeCell ref="E43:F43"/>
    <mergeCell ref="C48:D48"/>
    <mergeCell ref="E48:F48"/>
    <mergeCell ref="C49:D49"/>
    <mergeCell ref="E49:F49"/>
    <mergeCell ref="C46:D46"/>
    <mergeCell ref="E46:F46"/>
    <mergeCell ref="C47:D47"/>
    <mergeCell ref="E47:F47"/>
    <mergeCell ref="C52:D52"/>
    <mergeCell ref="E52:F52"/>
    <mergeCell ref="C53:D53"/>
    <mergeCell ref="E53:F53"/>
    <mergeCell ref="C50:D50"/>
    <mergeCell ref="E50:F50"/>
    <mergeCell ref="C51:D51"/>
    <mergeCell ref="E51:F51"/>
    <mergeCell ref="C56:D56"/>
    <mergeCell ref="E56:F56"/>
    <mergeCell ref="C57:D57"/>
    <mergeCell ref="E57:F57"/>
    <mergeCell ref="C54:D54"/>
    <mergeCell ref="E54:F54"/>
    <mergeCell ref="C55:D55"/>
    <mergeCell ref="E55:F55"/>
    <mergeCell ref="C60:D60"/>
    <mergeCell ref="E60:F60"/>
    <mergeCell ref="C61:D61"/>
    <mergeCell ref="E61:F61"/>
    <mergeCell ref="C58:D58"/>
    <mergeCell ref="E58:F58"/>
    <mergeCell ref="C59:D59"/>
    <mergeCell ref="E59:F59"/>
    <mergeCell ref="C64:D64"/>
    <mergeCell ref="E64:F64"/>
    <mergeCell ref="C65:D65"/>
    <mergeCell ref="E65:F65"/>
    <mergeCell ref="C62:D62"/>
    <mergeCell ref="E62:F62"/>
    <mergeCell ref="C63:D63"/>
    <mergeCell ref="E63:F63"/>
    <mergeCell ref="C68:D68"/>
    <mergeCell ref="E68:F68"/>
    <mergeCell ref="C69:D69"/>
    <mergeCell ref="E69:F69"/>
    <mergeCell ref="C66:D66"/>
    <mergeCell ref="E66:F66"/>
    <mergeCell ref="C67:D67"/>
    <mergeCell ref="E67:F67"/>
    <mergeCell ref="C72:D72"/>
    <mergeCell ref="E72:F72"/>
    <mergeCell ref="C73:D73"/>
    <mergeCell ref="E73:F73"/>
    <mergeCell ref="C70:D70"/>
    <mergeCell ref="E70:F70"/>
    <mergeCell ref="C71:D71"/>
    <mergeCell ref="E71:F71"/>
    <mergeCell ref="C76:D76"/>
    <mergeCell ref="E76:F76"/>
    <mergeCell ref="C77:D77"/>
    <mergeCell ref="E77:F77"/>
    <mergeCell ref="C74:D74"/>
    <mergeCell ref="E74:F74"/>
    <mergeCell ref="C75:D75"/>
    <mergeCell ref="E75:F75"/>
    <mergeCell ref="C80:D80"/>
    <mergeCell ref="E80:F80"/>
    <mergeCell ref="C81:D81"/>
    <mergeCell ref="E81:F81"/>
    <mergeCell ref="C78:D78"/>
    <mergeCell ref="E78:F78"/>
    <mergeCell ref="C79:D79"/>
    <mergeCell ref="E79:F79"/>
    <mergeCell ref="C84:D84"/>
    <mergeCell ref="E84:F84"/>
    <mergeCell ref="C85:D85"/>
    <mergeCell ref="E85:F85"/>
    <mergeCell ref="C82:D82"/>
    <mergeCell ref="E82:F82"/>
    <mergeCell ref="C83:D83"/>
    <mergeCell ref="E83:F83"/>
    <mergeCell ref="C88:D88"/>
    <mergeCell ref="E88:F88"/>
    <mergeCell ref="C89:D89"/>
    <mergeCell ref="E89:F89"/>
    <mergeCell ref="C86:D86"/>
    <mergeCell ref="E86:F86"/>
    <mergeCell ref="C87:D87"/>
    <mergeCell ref="E87:F87"/>
    <mergeCell ref="C92:D92"/>
    <mergeCell ref="E92:F92"/>
    <mergeCell ref="C93:D93"/>
    <mergeCell ref="E93:F93"/>
    <mergeCell ref="C90:D90"/>
    <mergeCell ref="E90:F90"/>
    <mergeCell ref="C91:D91"/>
    <mergeCell ref="E91:F91"/>
    <mergeCell ref="C96:D96"/>
    <mergeCell ref="E96:F96"/>
    <mergeCell ref="C97:D97"/>
    <mergeCell ref="E97:F97"/>
    <mergeCell ref="C94:D94"/>
    <mergeCell ref="E94:F94"/>
    <mergeCell ref="C95:D95"/>
    <mergeCell ref="E95:F95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52:D152"/>
    <mergeCell ref="E152:F152"/>
    <mergeCell ref="C150:D150"/>
    <mergeCell ref="E150:F150"/>
    <mergeCell ref="C151:D151"/>
    <mergeCell ref="E151:F15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2012-02-29T01:16:04Z</dcterms:created>
  <dcterms:modified xsi:type="dcterms:W3CDTF">2014-08-20T02:51:22Z</dcterms:modified>
  <cp:category/>
  <cp:version/>
  <cp:contentType/>
  <cp:contentStatus/>
</cp:coreProperties>
</file>