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0" windowWidth="15540" windowHeight="11760" activeTab="0"/>
  </bookViews>
  <sheets>
    <sheet name="狛江市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<sst xmlns="http://schemas.openxmlformats.org/spreadsheetml/2006/main" count="61" uniqueCount="58">
  <si>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</si>
  <si>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</si>
  <si>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</si>
  <si>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</si>
  <si>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狛江市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</si>
  <si>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</si>
  <si>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</si>
  <si>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</si>
  <si>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</si>
  <si>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</si>
  <si>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</si>
  <si>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</si>
  <si>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和泉本町１丁目</t>
  </si>
  <si>
    <t>和泉本町２丁目</t>
  </si>
  <si>
    <t>和泉本町３丁目</t>
  </si>
  <si>
    <t>和泉本町４丁目</t>
  </si>
  <si>
    <t>中和泉１丁目</t>
  </si>
  <si>
    <t>中和泉２丁目</t>
  </si>
  <si>
    <t>中和泉３丁目</t>
  </si>
  <si>
    <t>中和泉４丁目</t>
  </si>
  <si>
    <t>中和泉５丁目</t>
  </si>
  <si>
    <t>西和泉１丁目</t>
  </si>
  <si>
    <t>-</t>
  </si>
  <si>
    <t>西和泉２丁目</t>
  </si>
  <si>
    <t>元和泉１丁目</t>
  </si>
  <si>
    <t>元和泉２丁目</t>
  </si>
  <si>
    <t>元和泉３丁目</t>
  </si>
  <si>
    <t>東和泉１丁目</t>
  </si>
  <si>
    <t>東和泉２丁目</t>
  </si>
  <si>
    <t>東和泉３丁目</t>
  </si>
  <si>
    <t>東和泉４丁目</t>
  </si>
  <si>
    <t>猪方１丁目</t>
  </si>
  <si>
    <t>猪方２丁目</t>
  </si>
  <si>
    <t>猪方３丁目</t>
  </si>
  <si>
    <t>猪方４丁目</t>
  </si>
  <si>
    <t>駒井町１丁目</t>
  </si>
  <si>
    <t>駒井町２丁目</t>
  </si>
  <si>
    <t>駒井町３丁目</t>
  </si>
  <si>
    <t>岩戸南１丁目</t>
  </si>
  <si>
    <t>岩戸南２丁目</t>
  </si>
  <si>
    <t>岩戸南３丁目</t>
  </si>
  <si>
    <t>岩戸南４丁目</t>
  </si>
  <si>
    <t>岩戸北１丁目</t>
  </si>
  <si>
    <t>岩戸北２丁目</t>
  </si>
  <si>
    <t>岩戸北３丁目</t>
  </si>
  <si>
    <t>岩戸北４丁目</t>
  </si>
  <si>
    <t>東野川１丁目</t>
  </si>
  <si>
    <t>東野川２丁目</t>
  </si>
  <si>
    <t>東野川３丁目</t>
  </si>
  <si>
    <t>東野川４丁目</t>
  </si>
  <si>
    <t>西野川１丁目</t>
  </si>
  <si>
    <t>西野川２丁目</t>
  </si>
  <si>
    <t>西野川３丁目</t>
  </si>
  <si>
    <t>西野川４丁目</t>
  </si>
  <si>
    <t>総数</t>
  </si>
  <si>
    <t>※軒並み配布カバー率・・事業所配布予定数＋世帯数に対し６０％</t>
  </si>
  <si>
    <t>総世帯数</t>
  </si>
  <si>
    <t>一戸建(世帯数)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</si>
</sst>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PageLayoutView="0" workbookViewId="0" topLeftCell="A29">
      <selection activeCell="M47" sqref="M47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0" t="s">
        <v>55</v>
      </c>
    </row>
    <row r="11" spans="6:8" ht="13.5">
      <c r="F11" s="2"/>
      <c r="H11" s="2" t="s">
        <v>3</v>
      </c>
    </row>
    <row r="12" spans="2:12" ht="30" customHeight="1">
      <c r="B12" s="13" t="s">
        <v>4</v>
      </c>
      <c r="C12" s="15" t="s">
        <v>56</v>
      </c>
      <c r="D12" s="16"/>
      <c r="E12" s="15" t="s">
        <v>57</v>
      </c>
      <c r="F12" s="16"/>
      <c r="G12" s="19" t="s">
        <v>5</v>
      </c>
      <c r="H12" s="21" t="s">
        <v>6</v>
      </c>
      <c r="I12" s="14" t="s">
        <v>7</v>
      </c>
      <c r="J12" s="14"/>
      <c r="K12" s="14"/>
      <c r="L12" s="14"/>
    </row>
    <row r="13" spans="2:12" ht="30" customHeight="1">
      <c r="B13" s="13"/>
      <c r="C13" s="17"/>
      <c r="D13" s="18"/>
      <c r="E13" s="17"/>
      <c r="F13" s="18"/>
      <c r="G13" s="20"/>
      <c r="H13" s="22"/>
      <c r="I13" s="3" t="s">
        <v>8</v>
      </c>
      <c r="J13" s="3" t="s">
        <v>9</v>
      </c>
      <c r="K13" s="3" t="s">
        <v>10</v>
      </c>
      <c r="L13" s="4" t="s">
        <v>11</v>
      </c>
    </row>
    <row r="14" spans="2:16" ht="13.5">
      <c r="B14" s="5" t="s">
        <v>12</v>
      </c>
      <c r="C14" s="11">
        <v>2299</v>
      </c>
      <c r="D14" s="12"/>
      <c r="E14" s="11">
        <v>362</v>
      </c>
      <c r="F14" s="12"/>
      <c r="G14" s="5">
        <v>1883</v>
      </c>
      <c r="H14" s="6">
        <v>167</v>
      </c>
      <c r="I14" s="5">
        <f>ROUNDDOWN(E14*0.6,-1)</f>
        <v>210</v>
      </c>
      <c r="J14" s="5">
        <f>ROUNDDOWN(G14*0.6,-1)</f>
        <v>1120</v>
      </c>
      <c r="K14" s="5">
        <f>ROUNDDOWN(H14*0.4,-1)</f>
        <v>60</v>
      </c>
      <c r="L14" s="5">
        <f>SUM(I14:K14)</f>
        <v>1390</v>
      </c>
      <c r="M14" s="7"/>
      <c r="N14" s="7"/>
      <c r="O14" s="7"/>
      <c r="P14" s="8"/>
    </row>
    <row r="15" spans="2:14" ht="13.5">
      <c r="B15" s="5" t="s">
        <v>13</v>
      </c>
      <c r="C15" s="11">
        <v>734</v>
      </c>
      <c r="D15" s="12"/>
      <c r="E15" s="11">
        <v>447</v>
      </c>
      <c r="F15" s="12"/>
      <c r="G15" s="5">
        <v>261</v>
      </c>
      <c r="H15" s="6">
        <v>49</v>
      </c>
      <c r="I15" s="5">
        <f aca="true" t="shared" si="0" ref="I15:I55">ROUNDDOWN(E15*0.6,-1)</f>
        <v>260</v>
      </c>
      <c r="J15" s="5">
        <f aca="true" t="shared" si="1" ref="J15:J55">ROUNDDOWN(G15*0.6,-1)</f>
        <v>150</v>
      </c>
      <c r="K15" s="5">
        <f aca="true" t="shared" si="2" ref="K15:K55">ROUNDDOWN(H15*0.4,-1)</f>
        <v>10</v>
      </c>
      <c r="L15" s="5">
        <f aca="true" t="shared" si="3" ref="L15:L54">SUM(I15:K15)</f>
        <v>420</v>
      </c>
      <c r="M15" s="7"/>
      <c r="N15" s="7"/>
    </row>
    <row r="16" spans="2:14" ht="13.5">
      <c r="B16" s="5" t="s">
        <v>14</v>
      </c>
      <c r="C16" s="11">
        <v>1033</v>
      </c>
      <c r="D16" s="12"/>
      <c r="E16" s="11">
        <v>472</v>
      </c>
      <c r="F16" s="12"/>
      <c r="G16" s="5">
        <v>516</v>
      </c>
      <c r="H16" s="6">
        <v>78</v>
      </c>
      <c r="I16" s="5">
        <f t="shared" si="0"/>
        <v>280</v>
      </c>
      <c r="J16" s="5">
        <f t="shared" si="1"/>
        <v>300</v>
      </c>
      <c r="K16" s="5">
        <f t="shared" si="2"/>
        <v>30</v>
      </c>
      <c r="L16" s="5">
        <f t="shared" si="3"/>
        <v>610</v>
      </c>
      <c r="M16" s="7"/>
      <c r="N16" s="7"/>
    </row>
    <row r="17" spans="2:14" ht="13.5">
      <c r="B17" s="5" t="s">
        <v>15</v>
      </c>
      <c r="C17" s="11">
        <v>2227</v>
      </c>
      <c r="D17" s="12"/>
      <c r="E17" s="11">
        <v>64</v>
      </c>
      <c r="F17" s="12"/>
      <c r="G17" s="5">
        <v>2042</v>
      </c>
      <c r="H17" s="6">
        <v>63</v>
      </c>
      <c r="I17" s="5">
        <f t="shared" si="0"/>
        <v>30</v>
      </c>
      <c r="J17" s="5">
        <f t="shared" si="1"/>
        <v>1220</v>
      </c>
      <c r="K17" s="5">
        <f t="shared" si="2"/>
        <v>20</v>
      </c>
      <c r="L17" s="5">
        <f t="shared" si="3"/>
        <v>1270</v>
      </c>
      <c r="M17" s="7"/>
      <c r="N17" s="7"/>
    </row>
    <row r="18" spans="2:16" ht="13.5">
      <c r="B18" s="5" t="s">
        <v>16</v>
      </c>
      <c r="C18" s="11">
        <v>1085</v>
      </c>
      <c r="D18" s="12"/>
      <c r="E18" s="11">
        <v>241</v>
      </c>
      <c r="F18" s="12"/>
      <c r="G18" s="5">
        <v>800</v>
      </c>
      <c r="H18" s="6">
        <v>84</v>
      </c>
      <c r="I18" s="5">
        <f t="shared" si="0"/>
        <v>140</v>
      </c>
      <c r="J18" s="5">
        <f t="shared" si="1"/>
        <v>480</v>
      </c>
      <c r="K18" s="5">
        <f t="shared" si="2"/>
        <v>30</v>
      </c>
      <c r="L18" s="5">
        <f t="shared" si="3"/>
        <v>650</v>
      </c>
      <c r="M18" s="7"/>
      <c r="N18" s="7"/>
      <c r="O18" s="7"/>
      <c r="P18" s="8"/>
    </row>
    <row r="19" spans="2:14" ht="13.5">
      <c r="B19" s="5" t="s">
        <v>17</v>
      </c>
      <c r="C19" s="11">
        <v>942</v>
      </c>
      <c r="D19" s="12"/>
      <c r="E19" s="11">
        <v>360</v>
      </c>
      <c r="F19" s="12"/>
      <c r="G19" s="5">
        <v>549</v>
      </c>
      <c r="H19" s="6">
        <v>48</v>
      </c>
      <c r="I19" s="5">
        <f t="shared" si="0"/>
        <v>210</v>
      </c>
      <c r="J19" s="5">
        <f t="shared" si="1"/>
        <v>320</v>
      </c>
      <c r="K19" s="5">
        <f t="shared" si="2"/>
        <v>10</v>
      </c>
      <c r="L19" s="5">
        <f t="shared" si="3"/>
        <v>540</v>
      </c>
      <c r="M19" s="7"/>
      <c r="N19" s="7"/>
    </row>
    <row r="20" spans="2:14" ht="13.5">
      <c r="B20" s="5" t="s">
        <v>18</v>
      </c>
      <c r="C20" s="11">
        <v>1340</v>
      </c>
      <c r="D20" s="12"/>
      <c r="E20" s="11">
        <v>480</v>
      </c>
      <c r="F20" s="12"/>
      <c r="G20" s="5">
        <v>766</v>
      </c>
      <c r="H20" s="6">
        <v>54</v>
      </c>
      <c r="I20" s="5">
        <f t="shared" si="0"/>
        <v>280</v>
      </c>
      <c r="J20" s="5">
        <f t="shared" si="1"/>
        <v>450</v>
      </c>
      <c r="K20" s="5">
        <f t="shared" si="2"/>
        <v>20</v>
      </c>
      <c r="L20" s="5">
        <f t="shared" si="3"/>
        <v>750</v>
      </c>
      <c r="M20" s="7"/>
      <c r="N20" s="7"/>
    </row>
    <row r="21" spans="2:14" ht="13.5">
      <c r="B21" s="5" t="s">
        <v>19</v>
      </c>
      <c r="C21" s="11">
        <v>558</v>
      </c>
      <c r="D21" s="12"/>
      <c r="E21" s="11">
        <v>226</v>
      </c>
      <c r="F21" s="12"/>
      <c r="G21" s="5">
        <v>313</v>
      </c>
      <c r="H21" s="6">
        <v>40</v>
      </c>
      <c r="I21" s="5">
        <f t="shared" si="0"/>
        <v>130</v>
      </c>
      <c r="J21" s="5">
        <f t="shared" si="1"/>
        <v>180</v>
      </c>
      <c r="K21" s="5">
        <f t="shared" si="2"/>
        <v>10</v>
      </c>
      <c r="L21" s="5">
        <f t="shared" si="3"/>
        <v>320</v>
      </c>
      <c r="M21" s="7"/>
      <c r="N21" s="7"/>
    </row>
    <row r="22" spans="2:14" ht="13.5">
      <c r="B22" s="5" t="s">
        <v>20</v>
      </c>
      <c r="C22" s="11">
        <v>1758</v>
      </c>
      <c r="D22" s="12"/>
      <c r="E22" s="11">
        <v>642</v>
      </c>
      <c r="F22" s="12"/>
      <c r="G22" s="5">
        <v>975</v>
      </c>
      <c r="H22" s="6">
        <v>148</v>
      </c>
      <c r="I22" s="5">
        <f t="shared" si="0"/>
        <v>380</v>
      </c>
      <c r="J22" s="5">
        <f t="shared" si="1"/>
        <v>580</v>
      </c>
      <c r="K22" s="5">
        <f t="shared" si="2"/>
        <v>50</v>
      </c>
      <c r="L22" s="5">
        <f t="shared" si="3"/>
        <v>1010</v>
      </c>
      <c r="M22" s="7"/>
      <c r="N22" s="7"/>
    </row>
    <row r="23" spans="2:14" ht="13.5">
      <c r="B23" s="5" t="s">
        <v>21</v>
      </c>
      <c r="C23" s="11">
        <v>762</v>
      </c>
      <c r="D23" s="12"/>
      <c r="E23" s="11" t="s">
        <v>22</v>
      </c>
      <c r="F23" s="12"/>
      <c r="G23" s="5">
        <v>761</v>
      </c>
      <c r="H23" s="6">
        <v>2</v>
      </c>
      <c r="I23" s="5" t="s">
        <v>22</v>
      </c>
      <c r="J23" s="5">
        <f t="shared" si="1"/>
        <v>450</v>
      </c>
      <c r="K23" s="5">
        <f t="shared" si="2"/>
        <v>0</v>
      </c>
      <c r="L23" s="5">
        <f t="shared" si="3"/>
        <v>450</v>
      </c>
      <c r="M23" s="7"/>
      <c r="N23" s="7"/>
    </row>
    <row r="24" spans="2:14" ht="13.5">
      <c r="B24" s="5" t="s">
        <v>23</v>
      </c>
      <c r="C24" s="11">
        <v>496</v>
      </c>
      <c r="D24" s="12"/>
      <c r="E24" s="11" t="s">
        <v>22</v>
      </c>
      <c r="F24" s="12"/>
      <c r="G24" s="5">
        <v>490</v>
      </c>
      <c r="H24" s="6">
        <v>1</v>
      </c>
      <c r="I24" s="5" t="s">
        <v>22</v>
      </c>
      <c r="J24" s="5">
        <f t="shared" si="1"/>
        <v>290</v>
      </c>
      <c r="K24" s="5">
        <f t="shared" si="2"/>
        <v>0</v>
      </c>
      <c r="L24" s="5">
        <f t="shared" si="3"/>
        <v>290</v>
      </c>
      <c r="M24" s="7"/>
      <c r="N24" s="7"/>
    </row>
    <row r="25" spans="2:14" ht="13.5">
      <c r="B25" s="5" t="s">
        <v>24</v>
      </c>
      <c r="C25" s="11">
        <v>690</v>
      </c>
      <c r="D25" s="12"/>
      <c r="E25" s="11">
        <v>140</v>
      </c>
      <c r="F25" s="12"/>
      <c r="G25" s="5">
        <v>518</v>
      </c>
      <c r="H25" s="6">
        <v>106</v>
      </c>
      <c r="I25" s="5">
        <f t="shared" si="0"/>
        <v>80</v>
      </c>
      <c r="J25" s="5">
        <f t="shared" si="1"/>
        <v>310</v>
      </c>
      <c r="K25" s="5">
        <f t="shared" si="2"/>
        <v>40</v>
      </c>
      <c r="L25" s="5">
        <f t="shared" si="3"/>
        <v>430</v>
      </c>
      <c r="M25" s="7"/>
      <c r="N25" s="7"/>
    </row>
    <row r="26" spans="2:16" ht="13.5">
      <c r="B26" s="5" t="s">
        <v>25</v>
      </c>
      <c r="C26" s="11">
        <v>722</v>
      </c>
      <c r="D26" s="12"/>
      <c r="E26" s="11">
        <v>404</v>
      </c>
      <c r="F26" s="12"/>
      <c r="G26" s="5">
        <v>305</v>
      </c>
      <c r="H26" s="6">
        <v>37</v>
      </c>
      <c r="I26" s="5">
        <f t="shared" si="0"/>
        <v>240</v>
      </c>
      <c r="J26" s="5">
        <f t="shared" si="1"/>
        <v>180</v>
      </c>
      <c r="K26" s="5">
        <f t="shared" si="2"/>
        <v>10</v>
      </c>
      <c r="L26" s="5">
        <f t="shared" si="3"/>
        <v>430</v>
      </c>
      <c r="M26" s="7"/>
      <c r="N26" s="7"/>
      <c r="O26" s="7"/>
      <c r="P26" s="8"/>
    </row>
    <row r="27" spans="2:14" ht="13.5">
      <c r="B27" s="5" t="s">
        <v>26</v>
      </c>
      <c r="C27" s="11">
        <v>581</v>
      </c>
      <c r="D27" s="12"/>
      <c r="E27" s="11">
        <v>152</v>
      </c>
      <c r="F27" s="12"/>
      <c r="G27" s="5">
        <v>411</v>
      </c>
      <c r="H27" s="6">
        <v>23</v>
      </c>
      <c r="I27" s="5">
        <f t="shared" si="0"/>
        <v>90</v>
      </c>
      <c r="J27" s="5">
        <f t="shared" si="1"/>
        <v>240</v>
      </c>
      <c r="K27" s="5">
        <f t="shared" si="2"/>
        <v>0</v>
      </c>
      <c r="L27" s="5">
        <f t="shared" si="3"/>
        <v>330</v>
      </c>
      <c r="M27" s="7"/>
      <c r="N27" s="7"/>
    </row>
    <row r="28" spans="2:14" ht="13.5">
      <c r="B28" s="5" t="s">
        <v>27</v>
      </c>
      <c r="C28" s="11">
        <v>1903</v>
      </c>
      <c r="D28" s="12"/>
      <c r="E28" s="11">
        <v>240</v>
      </c>
      <c r="F28" s="12"/>
      <c r="G28" s="5">
        <v>1645</v>
      </c>
      <c r="H28" s="6">
        <v>206</v>
      </c>
      <c r="I28" s="5">
        <f t="shared" si="0"/>
        <v>140</v>
      </c>
      <c r="J28" s="5">
        <f t="shared" si="1"/>
        <v>980</v>
      </c>
      <c r="K28" s="5">
        <f t="shared" si="2"/>
        <v>80</v>
      </c>
      <c r="L28" s="5">
        <f t="shared" si="3"/>
        <v>1200</v>
      </c>
      <c r="M28" s="7"/>
      <c r="N28" s="7"/>
    </row>
    <row r="29" spans="2:14" ht="13.5">
      <c r="B29" s="5" t="s">
        <v>28</v>
      </c>
      <c r="C29" s="11">
        <v>671</v>
      </c>
      <c r="D29" s="12"/>
      <c r="E29" s="11">
        <v>212</v>
      </c>
      <c r="F29" s="12"/>
      <c r="G29" s="5">
        <v>450</v>
      </c>
      <c r="H29" s="6">
        <v>42</v>
      </c>
      <c r="I29" s="5">
        <f t="shared" si="0"/>
        <v>120</v>
      </c>
      <c r="J29" s="5">
        <f t="shared" si="1"/>
        <v>270</v>
      </c>
      <c r="K29" s="5">
        <f t="shared" si="2"/>
        <v>10</v>
      </c>
      <c r="L29" s="5">
        <f t="shared" si="3"/>
        <v>400</v>
      </c>
      <c r="M29" s="7"/>
      <c r="N29" s="7"/>
    </row>
    <row r="30" spans="2:16" ht="13.5">
      <c r="B30" s="5" t="s">
        <v>29</v>
      </c>
      <c r="C30" s="11">
        <v>952</v>
      </c>
      <c r="D30" s="12"/>
      <c r="E30" s="11">
        <v>91</v>
      </c>
      <c r="F30" s="12"/>
      <c r="G30" s="5">
        <v>836</v>
      </c>
      <c r="H30" s="6">
        <v>91</v>
      </c>
      <c r="I30" s="5">
        <f t="shared" si="0"/>
        <v>50</v>
      </c>
      <c r="J30" s="5">
        <f t="shared" si="1"/>
        <v>500</v>
      </c>
      <c r="K30" s="5">
        <f t="shared" si="2"/>
        <v>30</v>
      </c>
      <c r="L30" s="5">
        <f t="shared" si="3"/>
        <v>580</v>
      </c>
      <c r="M30" s="7"/>
      <c r="N30" s="7"/>
      <c r="O30" s="7"/>
      <c r="P30" s="8"/>
    </row>
    <row r="31" spans="2:14" ht="13.5">
      <c r="B31" s="5" t="s">
        <v>30</v>
      </c>
      <c r="C31" s="11">
        <v>443</v>
      </c>
      <c r="D31" s="12"/>
      <c r="E31" s="11">
        <v>75</v>
      </c>
      <c r="F31" s="12"/>
      <c r="G31" s="5">
        <v>347</v>
      </c>
      <c r="H31" s="6">
        <v>58</v>
      </c>
      <c r="I31" s="5">
        <f t="shared" si="0"/>
        <v>40</v>
      </c>
      <c r="J31" s="5">
        <f t="shared" si="1"/>
        <v>200</v>
      </c>
      <c r="K31" s="5">
        <f t="shared" si="2"/>
        <v>20</v>
      </c>
      <c r="L31" s="5">
        <f t="shared" si="3"/>
        <v>260</v>
      </c>
      <c r="M31" s="7"/>
      <c r="N31" s="7"/>
    </row>
    <row r="32" spans="2:14" ht="13.5">
      <c r="B32" s="5" t="s">
        <v>31</v>
      </c>
      <c r="C32" s="11">
        <v>525</v>
      </c>
      <c r="D32" s="12"/>
      <c r="E32" s="11">
        <v>169</v>
      </c>
      <c r="F32" s="12"/>
      <c r="G32" s="5">
        <v>338</v>
      </c>
      <c r="H32" s="6">
        <v>18</v>
      </c>
      <c r="I32" s="5">
        <f t="shared" si="0"/>
        <v>100</v>
      </c>
      <c r="J32" s="5">
        <f t="shared" si="1"/>
        <v>200</v>
      </c>
      <c r="K32" s="5">
        <f t="shared" si="2"/>
        <v>0</v>
      </c>
      <c r="L32" s="5">
        <f t="shared" si="3"/>
        <v>300</v>
      </c>
      <c r="M32" s="7"/>
      <c r="N32" s="7"/>
    </row>
    <row r="33" spans="2:14" ht="13.5">
      <c r="B33" s="5" t="s">
        <v>32</v>
      </c>
      <c r="C33" s="11">
        <v>675</v>
      </c>
      <c r="D33" s="12"/>
      <c r="E33" s="11">
        <v>339</v>
      </c>
      <c r="F33" s="12"/>
      <c r="G33" s="5">
        <v>298</v>
      </c>
      <c r="H33" s="6">
        <v>25</v>
      </c>
      <c r="I33" s="5">
        <f t="shared" si="0"/>
        <v>200</v>
      </c>
      <c r="J33" s="5">
        <f t="shared" si="1"/>
        <v>170</v>
      </c>
      <c r="K33" s="5">
        <f t="shared" si="2"/>
        <v>10</v>
      </c>
      <c r="L33" s="5">
        <f t="shared" si="3"/>
        <v>380</v>
      </c>
      <c r="M33" s="7"/>
      <c r="N33" s="7"/>
    </row>
    <row r="34" spans="2:14" ht="13.5">
      <c r="B34" s="5" t="s">
        <v>33</v>
      </c>
      <c r="C34" s="11">
        <v>1352</v>
      </c>
      <c r="D34" s="12"/>
      <c r="E34" s="11">
        <v>562</v>
      </c>
      <c r="F34" s="12"/>
      <c r="G34" s="5">
        <v>699</v>
      </c>
      <c r="H34" s="6">
        <v>71</v>
      </c>
      <c r="I34" s="5">
        <f t="shared" si="0"/>
        <v>330</v>
      </c>
      <c r="J34" s="5">
        <f t="shared" si="1"/>
        <v>410</v>
      </c>
      <c r="K34" s="5">
        <f t="shared" si="2"/>
        <v>20</v>
      </c>
      <c r="L34" s="5">
        <f t="shared" si="3"/>
        <v>760</v>
      </c>
      <c r="M34" s="7"/>
      <c r="N34" s="7"/>
    </row>
    <row r="35" spans="2:16" ht="13.5">
      <c r="B35" s="5" t="s">
        <v>34</v>
      </c>
      <c r="C35" s="11">
        <v>736</v>
      </c>
      <c r="D35" s="12"/>
      <c r="E35" s="11">
        <v>137</v>
      </c>
      <c r="F35" s="12"/>
      <c r="G35" s="5">
        <v>387</v>
      </c>
      <c r="H35" s="6">
        <v>25</v>
      </c>
      <c r="I35" s="5">
        <f t="shared" si="0"/>
        <v>80</v>
      </c>
      <c r="J35" s="5">
        <f t="shared" si="1"/>
        <v>230</v>
      </c>
      <c r="K35" s="5">
        <f t="shared" si="2"/>
        <v>10</v>
      </c>
      <c r="L35" s="5">
        <f t="shared" si="3"/>
        <v>320</v>
      </c>
      <c r="M35" s="7"/>
      <c r="N35" s="7"/>
      <c r="O35" s="7"/>
      <c r="P35" s="8"/>
    </row>
    <row r="36" spans="2:14" ht="13.5">
      <c r="B36" s="5" t="s">
        <v>35</v>
      </c>
      <c r="C36" s="11">
        <v>795</v>
      </c>
      <c r="D36" s="12"/>
      <c r="E36" s="11">
        <v>460</v>
      </c>
      <c r="F36" s="12"/>
      <c r="G36" s="5">
        <v>316</v>
      </c>
      <c r="H36" s="6">
        <v>46</v>
      </c>
      <c r="I36" s="5">
        <f t="shared" si="0"/>
        <v>270</v>
      </c>
      <c r="J36" s="5">
        <f t="shared" si="1"/>
        <v>180</v>
      </c>
      <c r="K36" s="5">
        <f t="shared" si="2"/>
        <v>10</v>
      </c>
      <c r="L36" s="5">
        <f t="shared" si="3"/>
        <v>460</v>
      </c>
      <c r="M36" s="7"/>
      <c r="N36" s="7"/>
    </row>
    <row r="37" spans="2:16" ht="13.5">
      <c r="B37" s="5" t="s">
        <v>36</v>
      </c>
      <c r="C37" s="11">
        <v>483</v>
      </c>
      <c r="D37" s="12"/>
      <c r="E37" s="11">
        <v>338</v>
      </c>
      <c r="F37" s="12"/>
      <c r="G37" s="5">
        <v>121</v>
      </c>
      <c r="H37" s="6">
        <v>27</v>
      </c>
      <c r="I37" s="5">
        <f t="shared" si="0"/>
        <v>200</v>
      </c>
      <c r="J37" s="5">
        <f t="shared" si="1"/>
        <v>70</v>
      </c>
      <c r="K37" s="5">
        <f t="shared" si="2"/>
        <v>10</v>
      </c>
      <c r="L37" s="5">
        <f t="shared" si="3"/>
        <v>280</v>
      </c>
      <c r="M37" s="7"/>
      <c r="N37" s="7"/>
      <c r="O37" s="7"/>
      <c r="P37" s="8"/>
    </row>
    <row r="38" spans="2:14" ht="13.5">
      <c r="B38" s="5" t="s">
        <v>37</v>
      </c>
      <c r="C38" s="11">
        <v>636</v>
      </c>
      <c r="D38" s="12"/>
      <c r="E38" s="11">
        <v>392</v>
      </c>
      <c r="F38" s="12"/>
      <c r="G38" s="5">
        <v>228</v>
      </c>
      <c r="H38" s="6">
        <v>42</v>
      </c>
      <c r="I38" s="5">
        <f t="shared" si="0"/>
        <v>230</v>
      </c>
      <c r="J38" s="5">
        <f t="shared" si="1"/>
        <v>130</v>
      </c>
      <c r="K38" s="5">
        <f t="shared" si="2"/>
        <v>10</v>
      </c>
      <c r="L38" s="5">
        <f t="shared" si="3"/>
        <v>370</v>
      </c>
      <c r="M38" s="7"/>
      <c r="N38" s="7"/>
    </row>
    <row r="39" spans="2:14" ht="13.5">
      <c r="B39" s="5" t="s">
        <v>38</v>
      </c>
      <c r="C39" s="11">
        <v>1154</v>
      </c>
      <c r="D39" s="12"/>
      <c r="E39" s="11">
        <v>236</v>
      </c>
      <c r="F39" s="12"/>
      <c r="G39" s="5">
        <v>883</v>
      </c>
      <c r="H39" s="6">
        <v>46</v>
      </c>
      <c r="I39" s="5">
        <f t="shared" si="0"/>
        <v>140</v>
      </c>
      <c r="J39" s="5">
        <f t="shared" si="1"/>
        <v>520</v>
      </c>
      <c r="K39" s="5">
        <f t="shared" si="2"/>
        <v>10</v>
      </c>
      <c r="L39" s="5">
        <f t="shared" si="3"/>
        <v>670</v>
      </c>
      <c r="M39" s="7"/>
      <c r="N39" s="7"/>
    </row>
    <row r="40" spans="2:14" ht="13.5">
      <c r="B40" s="5" t="s">
        <v>39</v>
      </c>
      <c r="C40" s="11">
        <v>1052</v>
      </c>
      <c r="D40" s="12"/>
      <c r="E40" s="11">
        <v>345</v>
      </c>
      <c r="F40" s="12"/>
      <c r="G40" s="5">
        <v>688</v>
      </c>
      <c r="H40" s="6">
        <v>46</v>
      </c>
      <c r="I40" s="5">
        <f t="shared" si="0"/>
        <v>200</v>
      </c>
      <c r="J40" s="5">
        <f t="shared" si="1"/>
        <v>410</v>
      </c>
      <c r="K40" s="5">
        <f t="shared" si="2"/>
        <v>10</v>
      </c>
      <c r="L40" s="5">
        <f t="shared" si="3"/>
        <v>620</v>
      </c>
      <c r="M40" s="7"/>
      <c r="N40" s="7"/>
    </row>
    <row r="41" spans="2:16" ht="13.5">
      <c r="B41" s="5" t="s">
        <v>40</v>
      </c>
      <c r="C41" s="11">
        <v>1341</v>
      </c>
      <c r="D41" s="12"/>
      <c r="E41" s="11">
        <v>680</v>
      </c>
      <c r="F41" s="12"/>
      <c r="G41" s="5">
        <v>603</v>
      </c>
      <c r="H41" s="6">
        <v>51</v>
      </c>
      <c r="I41" s="5">
        <f t="shared" si="0"/>
        <v>400</v>
      </c>
      <c r="J41" s="5">
        <f t="shared" si="1"/>
        <v>360</v>
      </c>
      <c r="K41" s="5">
        <f t="shared" si="2"/>
        <v>20</v>
      </c>
      <c r="L41" s="5">
        <f t="shared" si="3"/>
        <v>780</v>
      </c>
      <c r="M41" s="7"/>
      <c r="N41" s="7"/>
      <c r="O41" s="7"/>
      <c r="P41" s="8"/>
    </row>
    <row r="42" spans="2:14" ht="13.5">
      <c r="B42" s="5" t="s">
        <v>41</v>
      </c>
      <c r="C42" s="11">
        <v>687</v>
      </c>
      <c r="D42" s="12"/>
      <c r="E42" s="11">
        <v>526</v>
      </c>
      <c r="F42" s="12"/>
      <c r="G42" s="5">
        <v>126</v>
      </c>
      <c r="H42" s="6">
        <v>45</v>
      </c>
      <c r="I42" s="5">
        <f t="shared" si="0"/>
        <v>310</v>
      </c>
      <c r="J42" s="5">
        <f t="shared" si="1"/>
        <v>70</v>
      </c>
      <c r="K42" s="5">
        <f t="shared" si="2"/>
        <v>10</v>
      </c>
      <c r="L42" s="5">
        <f t="shared" si="3"/>
        <v>390</v>
      </c>
      <c r="M42" s="7"/>
      <c r="N42" s="7"/>
    </row>
    <row r="43" spans="2:14" ht="13.5">
      <c r="B43" s="5" t="s">
        <v>42</v>
      </c>
      <c r="C43" s="11">
        <v>833</v>
      </c>
      <c r="D43" s="12"/>
      <c r="E43" s="11">
        <v>198</v>
      </c>
      <c r="F43" s="12"/>
      <c r="G43" s="5">
        <v>614</v>
      </c>
      <c r="H43" s="6">
        <v>67</v>
      </c>
      <c r="I43" s="5">
        <f t="shared" si="0"/>
        <v>110</v>
      </c>
      <c r="J43" s="5">
        <f t="shared" si="1"/>
        <v>360</v>
      </c>
      <c r="K43" s="5">
        <f t="shared" si="2"/>
        <v>20</v>
      </c>
      <c r="L43" s="5">
        <f t="shared" si="3"/>
        <v>490</v>
      </c>
      <c r="M43" s="7"/>
      <c r="N43" s="7"/>
    </row>
    <row r="44" spans="2:14" ht="13.5">
      <c r="B44" s="5" t="s">
        <v>43</v>
      </c>
      <c r="C44" s="11">
        <v>638</v>
      </c>
      <c r="D44" s="12"/>
      <c r="E44" s="11">
        <v>231</v>
      </c>
      <c r="F44" s="12"/>
      <c r="G44" s="5">
        <v>354</v>
      </c>
      <c r="H44" s="6">
        <v>51</v>
      </c>
      <c r="I44" s="5">
        <f t="shared" si="0"/>
        <v>130</v>
      </c>
      <c r="J44" s="5">
        <f t="shared" si="1"/>
        <v>210</v>
      </c>
      <c r="K44" s="5">
        <f t="shared" si="2"/>
        <v>20</v>
      </c>
      <c r="L44" s="5">
        <f t="shared" si="3"/>
        <v>360</v>
      </c>
      <c r="M44" s="7"/>
      <c r="N44" s="7"/>
    </row>
    <row r="45" spans="2:16" ht="13.5">
      <c r="B45" s="5" t="s">
        <v>44</v>
      </c>
      <c r="C45" s="11">
        <v>1534</v>
      </c>
      <c r="D45" s="12"/>
      <c r="E45" s="11">
        <v>255</v>
      </c>
      <c r="F45" s="12"/>
      <c r="G45" s="5">
        <v>1254</v>
      </c>
      <c r="H45" s="6">
        <v>69</v>
      </c>
      <c r="I45" s="5">
        <f t="shared" si="0"/>
        <v>150</v>
      </c>
      <c r="J45" s="5">
        <f t="shared" si="1"/>
        <v>750</v>
      </c>
      <c r="K45" s="5">
        <f t="shared" si="2"/>
        <v>20</v>
      </c>
      <c r="L45" s="5">
        <f t="shared" si="3"/>
        <v>920</v>
      </c>
      <c r="M45" s="7"/>
      <c r="N45" s="7"/>
      <c r="O45" s="7"/>
      <c r="P45" s="8"/>
    </row>
    <row r="46" spans="2:14" ht="13.5">
      <c r="B46" s="5" t="s">
        <v>45</v>
      </c>
      <c r="C46" s="11">
        <v>1038</v>
      </c>
      <c r="D46" s="12"/>
      <c r="E46" s="11">
        <v>303</v>
      </c>
      <c r="F46" s="12"/>
      <c r="G46" s="5">
        <v>707</v>
      </c>
      <c r="H46" s="6">
        <v>88</v>
      </c>
      <c r="I46" s="5">
        <f t="shared" si="0"/>
        <v>180</v>
      </c>
      <c r="J46" s="5">
        <f t="shared" si="1"/>
        <v>420</v>
      </c>
      <c r="K46" s="5">
        <f t="shared" si="2"/>
        <v>30</v>
      </c>
      <c r="L46" s="5">
        <f t="shared" si="3"/>
        <v>630</v>
      </c>
      <c r="M46" s="7"/>
      <c r="N46" s="7"/>
    </row>
    <row r="47" spans="2:14" ht="13.5">
      <c r="B47" s="5" t="s">
        <v>46</v>
      </c>
      <c r="C47" s="11">
        <v>896</v>
      </c>
      <c r="D47" s="12"/>
      <c r="E47" s="11">
        <v>483</v>
      </c>
      <c r="F47" s="12"/>
      <c r="G47" s="5">
        <v>375</v>
      </c>
      <c r="H47" s="6">
        <v>31</v>
      </c>
      <c r="I47" s="5">
        <f t="shared" si="0"/>
        <v>280</v>
      </c>
      <c r="J47" s="5">
        <f t="shared" si="1"/>
        <v>220</v>
      </c>
      <c r="K47" s="5">
        <f t="shared" si="2"/>
        <v>10</v>
      </c>
      <c r="L47" s="5">
        <f t="shared" si="3"/>
        <v>510</v>
      </c>
      <c r="M47" s="7"/>
      <c r="N47" s="7"/>
    </row>
    <row r="48" spans="2:14" ht="13.5">
      <c r="B48" s="5" t="s">
        <v>47</v>
      </c>
      <c r="C48" s="11">
        <v>625</v>
      </c>
      <c r="D48" s="12"/>
      <c r="E48" s="11">
        <v>265</v>
      </c>
      <c r="F48" s="12"/>
      <c r="G48" s="5">
        <v>305</v>
      </c>
      <c r="H48" s="6">
        <v>35</v>
      </c>
      <c r="I48" s="5">
        <f t="shared" si="0"/>
        <v>150</v>
      </c>
      <c r="J48" s="5">
        <f t="shared" si="1"/>
        <v>180</v>
      </c>
      <c r="K48" s="5">
        <f t="shared" si="2"/>
        <v>10</v>
      </c>
      <c r="L48" s="5">
        <f t="shared" si="3"/>
        <v>340</v>
      </c>
      <c r="M48" s="7"/>
      <c r="N48" s="7"/>
    </row>
    <row r="49" spans="2:16" ht="13.5">
      <c r="B49" s="5" t="s">
        <v>48</v>
      </c>
      <c r="C49" s="11">
        <v>1008</v>
      </c>
      <c r="D49" s="12"/>
      <c r="E49" s="11">
        <v>283</v>
      </c>
      <c r="F49" s="12"/>
      <c r="G49" s="5">
        <v>709</v>
      </c>
      <c r="H49" s="6">
        <v>46</v>
      </c>
      <c r="I49" s="5">
        <f t="shared" si="0"/>
        <v>160</v>
      </c>
      <c r="J49" s="5">
        <f t="shared" si="1"/>
        <v>420</v>
      </c>
      <c r="K49" s="5">
        <f t="shared" si="2"/>
        <v>10</v>
      </c>
      <c r="L49" s="5">
        <f t="shared" si="3"/>
        <v>590</v>
      </c>
      <c r="M49" s="7"/>
      <c r="N49" s="7"/>
      <c r="O49" s="7"/>
      <c r="P49" s="8"/>
    </row>
    <row r="50" spans="2:14" ht="13.5">
      <c r="B50" s="5" t="s">
        <v>49</v>
      </c>
      <c r="C50" s="11">
        <v>816</v>
      </c>
      <c r="D50" s="12"/>
      <c r="E50" s="11">
        <v>368</v>
      </c>
      <c r="F50" s="12"/>
      <c r="G50" s="5">
        <v>428</v>
      </c>
      <c r="H50" s="6">
        <v>34</v>
      </c>
      <c r="I50" s="5">
        <f t="shared" si="0"/>
        <v>220</v>
      </c>
      <c r="J50" s="5">
        <f t="shared" si="1"/>
        <v>250</v>
      </c>
      <c r="K50" s="5">
        <f t="shared" si="2"/>
        <v>10</v>
      </c>
      <c r="L50" s="5">
        <f t="shared" si="3"/>
        <v>480</v>
      </c>
      <c r="M50" s="7"/>
      <c r="N50" s="7"/>
    </row>
    <row r="51" spans="2:14" ht="13.5">
      <c r="B51" s="5" t="s">
        <v>50</v>
      </c>
      <c r="C51" s="11">
        <v>864</v>
      </c>
      <c r="D51" s="12"/>
      <c r="E51" s="11">
        <v>331</v>
      </c>
      <c r="F51" s="12"/>
      <c r="G51" s="5">
        <v>477</v>
      </c>
      <c r="H51" s="6">
        <v>49</v>
      </c>
      <c r="I51" s="5">
        <f t="shared" si="0"/>
        <v>190</v>
      </c>
      <c r="J51" s="5">
        <f t="shared" si="1"/>
        <v>280</v>
      </c>
      <c r="K51" s="5">
        <f t="shared" si="2"/>
        <v>10</v>
      </c>
      <c r="L51" s="5">
        <f t="shared" si="3"/>
        <v>480</v>
      </c>
      <c r="M51" s="7"/>
      <c r="N51" s="7"/>
    </row>
    <row r="52" spans="2:16" ht="13.5">
      <c r="B52" s="5" t="s">
        <v>51</v>
      </c>
      <c r="C52" s="11">
        <v>591</v>
      </c>
      <c r="D52" s="12"/>
      <c r="E52" s="11">
        <v>372</v>
      </c>
      <c r="F52" s="12"/>
      <c r="G52" s="5">
        <v>189</v>
      </c>
      <c r="H52" s="6">
        <v>36</v>
      </c>
      <c r="I52" s="5">
        <f t="shared" si="0"/>
        <v>220</v>
      </c>
      <c r="J52" s="5">
        <f t="shared" si="1"/>
        <v>110</v>
      </c>
      <c r="K52" s="5">
        <f t="shared" si="2"/>
        <v>10</v>
      </c>
      <c r="L52" s="5">
        <f t="shared" si="3"/>
        <v>340</v>
      </c>
      <c r="M52" s="7"/>
      <c r="N52" s="7"/>
      <c r="O52" s="7"/>
      <c r="P52" s="8"/>
    </row>
    <row r="53" spans="2:14" ht="13.5">
      <c r="B53" s="5" t="s">
        <v>52</v>
      </c>
      <c r="C53" s="11">
        <v>336</v>
      </c>
      <c r="D53" s="12"/>
      <c r="E53" s="11">
        <v>174</v>
      </c>
      <c r="F53" s="12"/>
      <c r="G53" s="5">
        <v>138</v>
      </c>
      <c r="H53" s="6">
        <v>25</v>
      </c>
      <c r="I53" s="5">
        <f t="shared" si="0"/>
        <v>100</v>
      </c>
      <c r="J53" s="5">
        <f t="shared" si="1"/>
        <v>80</v>
      </c>
      <c r="K53" s="5">
        <f t="shared" si="2"/>
        <v>10</v>
      </c>
      <c r="L53" s="5">
        <f t="shared" si="3"/>
        <v>190</v>
      </c>
      <c r="M53" s="7"/>
      <c r="N53" s="7"/>
    </row>
    <row r="54" spans="2:14" ht="13.5">
      <c r="B54" s="5" t="s">
        <v>53</v>
      </c>
      <c r="C54" s="11">
        <v>1357</v>
      </c>
      <c r="D54" s="12"/>
      <c r="E54" s="11">
        <v>578</v>
      </c>
      <c r="F54" s="12"/>
      <c r="G54" s="5">
        <v>659</v>
      </c>
      <c r="H54" s="6">
        <v>57</v>
      </c>
      <c r="I54" s="5">
        <f t="shared" si="0"/>
        <v>340</v>
      </c>
      <c r="J54" s="5">
        <f t="shared" si="1"/>
        <v>390</v>
      </c>
      <c r="K54" s="5">
        <f t="shared" si="2"/>
        <v>20</v>
      </c>
      <c r="L54" s="5">
        <f t="shared" si="3"/>
        <v>750</v>
      </c>
      <c r="M54" s="7"/>
      <c r="N54" s="7"/>
    </row>
    <row r="55" spans="2:14" ht="13.5">
      <c r="B55" s="9" t="s">
        <v>54</v>
      </c>
      <c r="C55" s="11">
        <f aca="true" t="shared" si="4" ref="C55:H55">SUM(C14:C54)</f>
        <v>39168</v>
      </c>
      <c r="D55" s="12"/>
      <c r="E55" s="11">
        <f t="shared" si="4"/>
        <v>12633</v>
      </c>
      <c r="F55" s="12"/>
      <c r="G55" s="5">
        <f t="shared" si="4"/>
        <v>24764</v>
      </c>
      <c r="H55" s="5">
        <f t="shared" si="4"/>
        <v>2327</v>
      </c>
      <c r="I55" s="5">
        <f>SUM(I14:I54)</f>
        <v>7370</v>
      </c>
      <c r="J55" s="5">
        <f>SUM(J14:J54)</f>
        <v>14640</v>
      </c>
      <c r="K55" s="5">
        <f>SUM(K14:K54)</f>
        <v>730</v>
      </c>
      <c r="L55" s="5">
        <f>SUM(L14:L54)</f>
        <v>22740</v>
      </c>
      <c r="M55" s="7"/>
      <c r="N55" s="7"/>
    </row>
  </sheetData>
  <sheetProtection/>
  <mergeCells count="90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2012-02-29T01:18:33Z</dcterms:created>
  <dcterms:modified xsi:type="dcterms:W3CDTF">2014-08-20T02:49:36Z</dcterms:modified>
  <cp:category/>
  <cp:version/>
  <cp:contentType/>
  <cp:contentStatus/>
</cp:coreProperties>
</file>