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65356" windowWidth="15615" windowHeight="11760" activeTab="0"/>
  </bookViews>
  <sheets>
    <sheet name="北区" sheetId="1" r:id="rId1"/>
  </sheets>
  <definedNames/>
  <calcPr fullCalcOnLoad="1"/>
</workbook>
</file>

<file path=xl/sharedStrings.xml><?xml version="1.0" encoding="utf-8"?>
<sst xmlns="http://schemas.openxmlformats.org/spreadsheetml/2006/main" count="133" uniqueCount="131">
  <si>
    <t>※戸建配布カバー率・・戸建世帯数に対し６０％</t>
  </si>
  <si>
    <t>※集合住宅配布カバー率・・集合住宅世帯数に対し６０％</t>
  </si>
  <si>
    <t>※事業所配布カバー率・・事業所数に対し４０％</t>
  </si>
  <si>
    <t>平成24年1月20日現在（事業所数のみ平成23年8月統計データ）</t>
  </si>
  <si>
    <t>北区</t>
  </si>
  <si>
    <t>集合住宅</t>
  </si>
  <si>
    <t>事業所</t>
  </si>
  <si>
    <t>配布予定数</t>
  </si>
  <si>
    <t>戸建配布</t>
  </si>
  <si>
    <t>集合住宅配布</t>
  </si>
  <si>
    <t>事業所配布</t>
  </si>
  <si>
    <t>軒並み配布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</si>
  <si>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</si>
  <si>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</si>
  <si>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</si>
  <si>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</si>
  <si>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</si>
  <si>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</si>
  <si>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</si>
  <si>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</si>
  <si>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</si>
  <si>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</si>
  <si>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</si>
  <si>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-</t>
  </si>
  <si>
    <t>-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</si>
  <si>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</si>
  <si>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</si>
  <si>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</si>
  <si>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</si>
  <si>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</si>
  <si>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</si>
  <si>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</si>
  <si>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</si>
  <si>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</si>
  <si>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</si>
  <si>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</si>
  <si>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</si>
  <si>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</si>
  <si>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</si>
  <si>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</si>
  <si>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</si>
  <si>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</si>
  <si>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</si>
  <si>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</si>
  <si>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</si>
  <si>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</si>
  <si>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</si>
  <si>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</si>
  <si>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</si>
  <si>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</si>
  <si>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</si>
  <si>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</si>
  <si>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</si>
  <si>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</si>
  <si>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</si>
  <si>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</si>
  <si>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</si>
  <si>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</si>
  <si>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</si>
  <si>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</si>
  <si>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</si>
  <si>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</si>
  <si>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</si>
  <si>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</si>
  <si>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</si>
  <si>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</si>
  <si>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</si>
  <si>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</si>
  <si>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</si>
  <si>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</si>
  <si>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</si>
  <si>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</si>
  <si>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</si>
  <si>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</si>
  <si>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</si>
  <si>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</si>
  <si>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</si>
  <si>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</si>
  <si>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岩淵町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</si>
  <si>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</si>
  <si>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</si>
  <si>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</si>
  <si>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</si>
  <si>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</si>
  <si>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</si>
  <si>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</si>
  <si>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</si>
  <si>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</si>
  <si>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</si>
  <si>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</si>
  <si>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</si>
  <si>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</si>
  <si>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</si>
  <si>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桐ヶ丘１丁目</t>
  </si>
  <si>
    <t>桐ヶ丘２丁目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</si>
  <si>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</si>
  <si>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</si>
  <si>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</si>
  <si>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</si>
  <si>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</si>
  <si>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</si>
  <si>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</si>
  <si>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西ヶ原１丁目</t>
  </si>
  <si>
    <t>西ヶ原２丁目</t>
  </si>
  <si>
    <t>西ヶ原３丁目</t>
  </si>
  <si>
    <t>西ヶ原４丁目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</si>
  <si>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</si>
  <si>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</si>
  <si>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</si>
  <si>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</si>
  <si>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</si>
  <si>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</si>
  <si>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</si>
  <si>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</si>
  <si>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</si>
  <si>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</si>
  <si>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</si>
  <si>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</si>
  <si>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</si>
  <si>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</si>
  <si>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</si>
  <si>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</si>
  <si>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</si>
  <si>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</si>
  <si>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</si>
  <si>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</si>
  <si>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</si>
  <si>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総数</t>
  </si>
  <si>
    <t>総世帯数</t>
  </si>
  <si>
    <t>一戸建(世帯数)</t>
  </si>
  <si>
    <t>※軒並み配布・・事業所配布予定数＋世帯数に対し６０％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</si>
</sst>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_ #,##0;&quot;-&quot;;@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3" borderId="1" applyNumberFormat="0" applyAlignment="0" applyProtection="0"/>
    <xf numFmtId="0" fontId="26" fillId="24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27" fillId="0" borderId="3" applyNumberFormat="0" applyFill="0" applyAlignment="0" applyProtection="0"/>
    <xf numFmtId="0" fontId="28" fillId="26" borderId="0" applyNumberFormat="0" applyBorder="0" applyAlignment="0" applyProtection="0"/>
    <xf numFmtId="0" fontId="29" fillId="27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7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28" borderId="4" applyNumberFormat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39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31"/>
  <sheetViews>
    <sheetView tabSelected="1" zoomScalePageLayoutView="0" workbookViewId="0" topLeftCell="A115">
      <selection activeCell="I127" sqref="I127:K127"/>
    </sheetView>
  </sheetViews>
  <sheetFormatPr defaultColWidth="8.8515625" defaultRowHeight="15"/>
  <cols>
    <col min="1" max="1" width="8.8515625" style="0" customWidth="1"/>
    <col min="2" max="2" width="18.57421875" style="0" customWidth="1"/>
    <col min="3" max="8" width="8.140625" style="0" customWidth="1"/>
    <col min="9" max="12" width="10.57421875" style="0" customWidth="1"/>
  </cols>
  <sheetData>
    <row r="2" ht="13.5">
      <c r="B2" s="1" t="s">
        <v>0</v>
      </c>
    </row>
    <row r="3" ht="13.5">
      <c r="B3" s="1" t="s">
        <v>1</v>
      </c>
    </row>
    <row r="4" ht="13.5">
      <c r="B4" s="1" t="s">
        <v>2</v>
      </c>
    </row>
    <row r="5" ht="13.5">
      <c r="B5" s="11" t="s">
        <v>130</v>
      </c>
    </row>
    <row r="11" spans="6:8" ht="13.5">
      <c r="F11" s="2"/>
      <c r="H11" s="2" t="s">
        <v>3</v>
      </c>
    </row>
    <row r="12" spans="2:12" ht="30" customHeight="1">
      <c r="B12" s="14" t="s">
        <v>4</v>
      </c>
      <c r="C12" s="15" t="s">
        <v>128</v>
      </c>
      <c r="D12" s="16"/>
      <c r="E12" s="15" t="s">
        <v>129</v>
      </c>
      <c r="F12" s="16"/>
      <c r="G12" s="19" t="s">
        <v>5</v>
      </c>
      <c r="H12" s="21" t="s">
        <v>6</v>
      </c>
      <c r="I12" s="14" t="s">
        <v>7</v>
      </c>
      <c r="J12" s="14"/>
      <c r="K12" s="14"/>
      <c r="L12" s="14"/>
    </row>
    <row r="13" spans="2:17" ht="30" customHeight="1">
      <c r="B13" s="14"/>
      <c r="C13" s="17"/>
      <c r="D13" s="18"/>
      <c r="E13" s="17"/>
      <c r="F13" s="18"/>
      <c r="G13" s="20"/>
      <c r="H13" s="22"/>
      <c r="I13" s="3" t="s">
        <v>8</v>
      </c>
      <c r="J13" s="3" t="s">
        <v>9</v>
      </c>
      <c r="K13" s="3" t="s">
        <v>10</v>
      </c>
      <c r="L13" s="4" t="s">
        <v>11</v>
      </c>
      <c r="M13" s="5"/>
      <c r="N13" s="5"/>
      <c r="O13" s="5"/>
      <c r="P13" s="5"/>
      <c r="Q13" s="5"/>
    </row>
    <row r="14" spans="2:17" ht="13.5">
      <c r="B14" s="6" t="s">
        <v>12</v>
      </c>
      <c r="C14" s="12">
        <v>1528</v>
      </c>
      <c r="D14" s="13"/>
      <c r="E14" s="12">
        <v>52</v>
      </c>
      <c r="F14" s="13"/>
      <c r="G14" s="6">
        <v>1437</v>
      </c>
      <c r="H14" s="7">
        <v>401</v>
      </c>
      <c r="I14" s="6">
        <f>ROUNDDOWN(E14*0.6,-1)</f>
        <v>30</v>
      </c>
      <c r="J14" s="6">
        <f>ROUNDDOWN(G14*0.6,-1)</f>
        <v>860</v>
      </c>
      <c r="K14" s="6">
        <f>ROUNDDOWN(H14*0.4,-1)</f>
        <v>160</v>
      </c>
      <c r="L14" s="6">
        <f>SUM(I14:K14)</f>
        <v>1050</v>
      </c>
      <c r="M14" s="8"/>
      <c r="N14" s="8"/>
      <c r="O14" s="5"/>
      <c r="P14" s="5"/>
      <c r="Q14" s="5"/>
    </row>
    <row r="15" spans="2:17" ht="13.5">
      <c r="B15" s="6" t="s">
        <v>13</v>
      </c>
      <c r="C15" s="12">
        <v>1441</v>
      </c>
      <c r="D15" s="13"/>
      <c r="E15" s="12">
        <v>371</v>
      </c>
      <c r="F15" s="13"/>
      <c r="G15" s="6">
        <v>968</v>
      </c>
      <c r="H15" s="7">
        <v>218</v>
      </c>
      <c r="I15" s="6">
        <f aca="true" t="shared" si="0" ref="I15:I78">ROUNDDOWN(E15*0.6,-1)</f>
        <v>220</v>
      </c>
      <c r="J15" s="6">
        <f aca="true" t="shared" si="1" ref="J15:J78">ROUNDDOWN(G15*0.6,-1)</f>
        <v>580</v>
      </c>
      <c r="K15" s="6">
        <f aca="true" t="shared" si="2" ref="K15:K78">ROUNDDOWN(H15*0.4,-1)</f>
        <v>80</v>
      </c>
      <c r="L15" s="6">
        <f aca="true" t="shared" si="3" ref="L15:L78">SUM(I15:K15)</f>
        <v>880</v>
      </c>
      <c r="M15" s="8"/>
      <c r="N15" s="8"/>
      <c r="O15" s="5"/>
      <c r="P15" s="5"/>
      <c r="Q15" s="5"/>
    </row>
    <row r="16" spans="2:17" ht="13.5">
      <c r="B16" s="6" t="s">
        <v>14</v>
      </c>
      <c r="C16" s="12">
        <v>1687</v>
      </c>
      <c r="D16" s="13"/>
      <c r="E16" s="12">
        <v>319</v>
      </c>
      <c r="F16" s="13"/>
      <c r="G16" s="6">
        <v>1294</v>
      </c>
      <c r="H16" s="7">
        <v>103</v>
      </c>
      <c r="I16" s="6">
        <f t="shared" si="0"/>
        <v>190</v>
      </c>
      <c r="J16" s="6">
        <f t="shared" si="1"/>
        <v>770</v>
      </c>
      <c r="K16" s="6">
        <f t="shared" si="2"/>
        <v>40</v>
      </c>
      <c r="L16" s="6">
        <f t="shared" si="3"/>
        <v>1000</v>
      </c>
      <c r="M16" s="8"/>
      <c r="N16" s="8"/>
      <c r="O16" s="5"/>
      <c r="P16" s="5"/>
      <c r="Q16" s="5"/>
    </row>
    <row r="17" spans="2:17" ht="13.5">
      <c r="B17" s="6" t="s">
        <v>15</v>
      </c>
      <c r="C17" s="12">
        <v>1430</v>
      </c>
      <c r="D17" s="13"/>
      <c r="E17" s="12">
        <v>392</v>
      </c>
      <c r="F17" s="13"/>
      <c r="G17" s="6">
        <v>991</v>
      </c>
      <c r="H17" s="7">
        <v>100</v>
      </c>
      <c r="I17" s="6">
        <f t="shared" si="0"/>
        <v>230</v>
      </c>
      <c r="J17" s="6">
        <f t="shared" si="1"/>
        <v>590</v>
      </c>
      <c r="K17" s="6">
        <f t="shared" si="2"/>
        <v>40</v>
      </c>
      <c r="L17" s="6">
        <f t="shared" si="3"/>
        <v>860</v>
      </c>
      <c r="M17" s="8"/>
      <c r="N17" s="8"/>
      <c r="O17" s="8"/>
      <c r="P17" s="9"/>
      <c r="Q17" s="5"/>
    </row>
    <row r="18" spans="2:17" ht="13.5">
      <c r="B18" s="6" t="s">
        <v>16</v>
      </c>
      <c r="C18" s="12">
        <v>3775</v>
      </c>
      <c r="D18" s="13"/>
      <c r="E18" s="12">
        <v>311</v>
      </c>
      <c r="F18" s="13"/>
      <c r="G18" s="6">
        <v>3424</v>
      </c>
      <c r="H18" s="7">
        <v>160</v>
      </c>
      <c r="I18" s="6">
        <f t="shared" si="0"/>
        <v>180</v>
      </c>
      <c r="J18" s="6">
        <f t="shared" si="1"/>
        <v>2050</v>
      </c>
      <c r="K18" s="6">
        <f t="shared" si="2"/>
        <v>60</v>
      </c>
      <c r="L18" s="6">
        <f t="shared" si="3"/>
        <v>2290</v>
      </c>
      <c r="M18" s="8"/>
      <c r="N18" s="8"/>
      <c r="O18" s="5"/>
      <c r="P18" s="5"/>
      <c r="Q18" s="5"/>
    </row>
    <row r="19" spans="2:17" ht="13.5">
      <c r="B19" s="6" t="s">
        <v>17</v>
      </c>
      <c r="C19" s="12">
        <v>910</v>
      </c>
      <c r="D19" s="13"/>
      <c r="E19" s="12">
        <v>40</v>
      </c>
      <c r="F19" s="13"/>
      <c r="G19" s="6">
        <v>864</v>
      </c>
      <c r="H19" s="7">
        <v>29</v>
      </c>
      <c r="I19" s="6">
        <f t="shared" si="0"/>
        <v>20</v>
      </c>
      <c r="J19" s="6">
        <f t="shared" si="1"/>
        <v>510</v>
      </c>
      <c r="K19" s="6">
        <f t="shared" si="2"/>
        <v>10</v>
      </c>
      <c r="L19" s="6">
        <f t="shared" si="3"/>
        <v>540</v>
      </c>
      <c r="M19" s="8"/>
      <c r="N19" s="8"/>
      <c r="O19" s="5"/>
      <c r="P19" s="5"/>
      <c r="Q19" s="5"/>
    </row>
    <row r="20" spans="2:17" ht="13.5">
      <c r="B20" s="6" t="s">
        <v>18</v>
      </c>
      <c r="C20" s="12">
        <v>1728</v>
      </c>
      <c r="D20" s="13"/>
      <c r="E20" s="12">
        <v>270</v>
      </c>
      <c r="F20" s="13"/>
      <c r="G20" s="6">
        <v>1399</v>
      </c>
      <c r="H20" s="7">
        <v>186</v>
      </c>
      <c r="I20" s="6">
        <f t="shared" si="0"/>
        <v>160</v>
      </c>
      <c r="J20" s="6">
        <f t="shared" si="1"/>
        <v>830</v>
      </c>
      <c r="K20" s="6">
        <f t="shared" si="2"/>
        <v>70</v>
      </c>
      <c r="L20" s="6">
        <f t="shared" si="3"/>
        <v>1060</v>
      </c>
      <c r="M20" s="8"/>
      <c r="N20" s="8"/>
      <c r="O20" s="8"/>
      <c r="P20" s="9"/>
      <c r="Q20" s="5"/>
    </row>
    <row r="21" spans="2:17" ht="13.5">
      <c r="B21" s="6" t="s">
        <v>19</v>
      </c>
      <c r="C21" s="12">
        <v>1001</v>
      </c>
      <c r="D21" s="13"/>
      <c r="E21" s="12">
        <v>363</v>
      </c>
      <c r="F21" s="13"/>
      <c r="G21" s="6">
        <v>609</v>
      </c>
      <c r="H21" s="7">
        <v>136</v>
      </c>
      <c r="I21" s="6">
        <f t="shared" si="0"/>
        <v>210</v>
      </c>
      <c r="J21" s="6">
        <f t="shared" si="1"/>
        <v>360</v>
      </c>
      <c r="K21" s="6">
        <f t="shared" si="2"/>
        <v>50</v>
      </c>
      <c r="L21" s="6">
        <f t="shared" si="3"/>
        <v>620</v>
      </c>
      <c r="M21" s="8"/>
      <c r="N21" s="8"/>
      <c r="O21" s="5"/>
      <c r="P21" s="5"/>
      <c r="Q21" s="5"/>
    </row>
    <row r="22" spans="2:17" ht="13.5">
      <c r="B22" s="6" t="s">
        <v>20</v>
      </c>
      <c r="C22" s="12">
        <v>1307</v>
      </c>
      <c r="D22" s="13"/>
      <c r="E22" s="12">
        <v>610</v>
      </c>
      <c r="F22" s="13"/>
      <c r="G22" s="6">
        <v>614</v>
      </c>
      <c r="H22" s="7">
        <v>163</v>
      </c>
      <c r="I22" s="6">
        <f t="shared" si="0"/>
        <v>360</v>
      </c>
      <c r="J22" s="6">
        <f t="shared" si="1"/>
        <v>360</v>
      </c>
      <c r="K22" s="6">
        <f t="shared" si="2"/>
        <v>60</v>
      </c>
      <c r="L22" s="6">
        <f t="shared" si="3"/>
        <v>780</v>
      </c>
      <c r="M22" s="8"/>
      <c r="N22" s="8"/>
      <c r="O22" s="5"/>
      <c r="P22" s="5"/>
      <c r="Q22" s="5"/>
    </row>
    <row r="23" spans="2:17" ht="13.5">
      <c r="B23" s="6" t="s">
        <v>21</v>
      </c>
      <c r="C23" s="12">
        <v>1083</v>
      </c>
      <c r="D23" s="13"/>
      <c r="E23" s="12">
        <v>368</v>
      </c>
      <c r="F23" s="13"/>
      <c r="G23" s="6">
        <v>660</v>
      </c>
      <c r="H23" s="7">
        <v>80</v>
      </c>
      <c r="I23" s="6">
        <f t="shared" si="0"/>
        <v>220</v>
      </c>
      <c r="J23" s="6">
        <f t="shared" si="1"/>
        <v>390</v>
      </c>
      <c r="K23" s="6">
        <f t="shared" si="2"/>
        <v>30</v>
      </c>
      <c r="L23" s="6">
        <f t="shared" si="3"/>
        <v>640</v>
      </c>
      <c r="M23" s="8"/>
      <c r="N23" s="8"/>
      <c r="O23" s="5"/>
      <c r="P23" s="5"/>
      <c r="Q23" s="5"/>
    </row>
    <row r="24" spans="2:17" ht="13.5">
      <c r="B24" s="6" t="s">
        <v>22</v>
      </c>
      <c r="C24" s="12">
        <v>5211</v>
      </c>
      <c r="D24" s="13"/>
      <c r="E24" s="12" t="s">
        <v>23</v>
      </c>
      <c r="F24" s="13"/>
      <c r="G24" s="6">
        <v>5198</v>
      </c>
      <c r="H24" s="7">
        <v>98</v>
      </c>
      <c r="I24" s="6" t="s">
        <v>24</v>
      </c>
      <c r="J24" s="6">
        <f t="shared" si="1"/>
        <v>3110</v>
      </c>
      <c r="K24" s="6">
        <f t="shared" si="2"/>
        <v>30</v>
      </c>
      <c r="L24" s="6">
        <f t="shared" si="3"/>
        <v>3140</v>
      </c>
      <c r="M24" s="8"/>
      <c r="N24" s="8"/>
      <c r="O24" s="5"/>
      <c r="P24" s="5"/>
      <c r="Q24" s="5"/>
    </row>
    <row r="25" spans="2:17" ht="13.5">
      <c r="B25" s="6" t="s">
        <v>25</v>
      </c>
      <c r="C25" s="12">
        <v>536</v>
      </c>
      <c r="D25" s="13"/>
      <c r="E25" s="12">
        <v>323</v>
      </c>
      <c r="F25" s="13"/>
      <c r="G25" s="6">
        <v>195</v>
      </c>
      <c r="H25" s="7">
        <v>65</v>
      </c>
      <c r="I25" s="6">
        <f>ROUNDDOWN(E25*0.6,-1)</f>
        <v>190</v>
      </c>
      <c r="J25" s="6">
        <f t="shared" si="1"/>
        <v>110</v>
      </c>
      <c r="K25" s="6">
        <f t="shared" si="2"/>
        <v>20</v>
      </c>
      <c r="L25" s="6">
        <f t="shared" si="3"/>
        <v>320</v>
      </c>
      <c r="M25" s="8"/>
      <c r="N25" s="8"/>
      <c r="O25" s="8"/>
      <c r="P25" s="9"/>
      <c r="Q25" s="5"/>
    </row>
    <row r="26" spans="2:17" ht="13.5">
      <c r="B26" s="6" t="s">
        <v>26</v>
      </c>
      <c r="C26" s="12">
        <v>1921</v>
      </c>
      <c r="D26" s="13"/>
      <c r="E26" s="12">
        <v>771</v>
      </c>
      <c r="F26" s="13"/>
      <c r="G26" s="6">
        <v>1066</v>
      </c>
      <c r="H26" s="7">
        <v>115</v>
      </c>
      <c r="I26" s="6">
        <f t="shared" si="0"/>
        <v>460</v>
      </c>
      <c r="J26" s="6">
        <f t="shared" si="1"/>
        <v>630</v>
      </c>
      <c r="K26" s="6">
        <f t="shared" si="2"/>
        <v>40</v>
      </c>
      <c r="L26" s="6">
        <f t="shared" si="3"/>
        <v>1130</v>
      </c>
      <c r="M26" s="8"/>
      <c r="N26" s="8"/>
      <c r="O26" s="5"/>
      <c r="P26" s="5"/>
      <c r="Q26" s="5"/>
    </row>
    <row r="27" spans="2:17" ht="13.5">
      <c r="B27" s="6" t="s">
        <v>27</v>
      </c>
      <c r="C27" s="12">
        <v>2325</v>
      </c>
      <c r="D27" s="13"/>
      <c r="E27" s="12">
        <v>632</v>
      </c>
      <c r="F27" s="13"/>
      <c r="G27" s="6">
        <v>1648</v>
      </c>
      <c r="H27" s="7">
        <v>135</v>
      </c>
      <c r="I27" s="6">
        <f t="shared" si="0"/>
        <v>370</v>
      </c>
      <c r="J27" s="6">
        <f t="shared" si="1"/>
        <v>980</v>
      </c>
      <c r="K27" s="6">
        <f t="shared" si="2"/>
        <v>50</v>
      </c>
      <c r="L27" s="6">
        <f t="shared" si="3"/>
        <v>1400</v>
      </c>
      <c r="M27" s="8"/>
      <c r="N27" s="8"/>
      <c r="O27" s="5"/>
      <c r="P27" s="5"/>
      <c r="Q27" s="5"/>
    </row>
    <row r="28" spans="2:17" ht="13.5">
      <c r="B28" s="6" t="s">
        <v>28</v>
      </c>
      <c r="C28" s="12">
        <v>1156</v>
      </c>
      <c r="D28" s="13"/>
      <c r="E28" s="12">
        <v>355</v>
      </c>
      <c r="F28" s="13"/>
      <c r="G28" s="6">
        <v>760</v>
      </c>
      <c r="H28" s="7">
        <v>91</v>
      </c>
      <c r="I28" s="6">
        <f t="shared" si="0"/>
        <v>210</v>
      </c>
      <c r="J28" s="6">
        <f t="shared" si="1"/>
        <v>450</v>
      </c>
      <c r="K28" s="6">
        <f t="shared" si="2"/>
        <v>30</v>
      </c>
      <c r="L28" s="6">
        <f t="shared" si="3"/>
        <v>690</v>
      </c>
      <c r="M28" s="8"/>
      <c r="N28" s="8"/>
      <c r="O28" s="5"/>
      <c r="P28" s="5"/>
      <c r="Q28" s="5"/>
    </row>
    <row r="29" spans="2:17" ht="13.5">
      <c r="B29" s="6" t="s">
        <v>29</v>
      </c>
      <c r="C29" s="12">
        <v>1585</v>
      </c>
      <c r="D29" s="13"/>
      <c r="E29" s="12">
        <v>258</v>
      </c>
      <c r="F29" s="13"/>
      <c r="G29" s="6">
        <v>1301</v>
      </c>
      <c r="H29" s="7">
        <v>106</v>
      </c>
      <c r="I29" s="6">
        <f t="shared" si="0"/>
        <v>150</v>
      </c>
      <c r="J29" s="6">
        <f t="shared" si="1"/>
        <v>780</v>
      </c>
      <c r="K29" s="6">
        <f t="shared" si="2"/>
        <v>40</v>
      </c>
      <c r="L29" s="6">
        <f t="shared" si="3"/>
        <v>970</v>
      </c>
      <c r="M29" s="8"/>
      <c r="N29" s="8"/>
      <c r="O29" s="5"/>
      <c r="P29" s="5"/>
      <c r="Q29" s="5"/>
    </row>
    <row r="30" spans="2:17" ht="13.5">
      <c r="B30" s="6" t="s">
        <v>30</v>
      </c>
      <c r="C30" s="12">
        <v>1648</v>
      </c>
      <c r="D30" s="13"/>
      <c r="E30" s="12">
        <v>529</v>
      </c>
      <c r="F30" s="13"/>
      <c r="G30" s="6">
        <v>1071</v>
      </c>
      <c r="H30" s="7">
        <v>182</v>
      </c>
      <c r="I30" s="6">
        <f t="shared" si="0"/>
        <v>310</v>
      </c>
      <c r="J30" s="6">
        <f t="shared" si="1"/>
        <v>640</v>
      </c>
      <c r="K30" s="6">
        <f t="shared" si="2"/>
        <v>70</v>
      </c>
      <c r="L30" s="6">
        <f t="shared" si="3"/>
        <v>1020</v>
      </c>
      <c r="M30" s="8"/>
      <c r="N30" s="8"/>
      <c r="O30" s="5"/>
      <c r="P30" s="5"/>
      <c r="Q30" s="5"/>
    </row>
    <row r="31" spans="2:17" ht="13.5">
      <c r="B31" s="6" t="s">
        <v>31</v>
      </c>
      <c r="C31" s="12">
        <v>438</v>
      </c>
      <c r="D31" s="13"/>
      <c r="E31" s="12">
        <v>150</v>
      </c>
      <c r="F31" s="13"/>
      <c r="G31" s="6">
        <v>280</v>
      </c>
      <c r="H31" s="7">
        <v>28</v>
      </c>
      <c r="I31" s="6">
        <f t="shared" si="0"/>
        <v>90</v>
      </c>
      <c r="J31" s="6">
        <f t="shared" si="1"/>
        <v>160</v>
      </c>
      <c r="K31" s="6">
        <f t="shared" si="2"/>
        <v>10</v>
      </c>
      <c r="L31" s="6">
        <f t="shared" si="3"/>
        <v>260</v>
      </c>
      <c r="M31" s="8"/>
      <c r="N31" s="8"/>
      <c r="O31" s="8"/>
      <c r="P31" s="9"/>
      <c r="Q31" s="5"/>
    </row>
    <row r="32" spans="2:17" ht="13.5">
      <c r="B32" s="6" t="s">
        <v>32</v>
      </c>
      <c r="C32" s="12">
        <v>1258</v>
      </c>
      <c r="D32" s="13"/>
      <c r="E32" s="12">
        <v>251</v>
      </c>
      <c r="F32" s="13"/>
      <c r="G32" s="6">
        <v>985</v>
      </c>
      <c r="H32" s="7">
        <v>121</v>
      </c>
      <c r="I32" s="6">
        <f t="shared" si="0"/>
        <v>150</v>
      </c>
      <c r="J32" s="6">
        <f t="shared" si="1"/>
        <v>590</v>
      </c>
      <c r="K32" s="6">
        <f t="shared" si="2"/>
        <v>40</v>
      </c>
      <c r="L32" s="6">
        <f t="shared" si="3"/>
        <v>780</v>
      </c>
      <c r="M32" s="8"/>
      <c r="N32" s="8"/>
      <c r="O32" s="5"/>
      <c r="P32" s="5"/>
      <c r="Q32" s="5"/>
    </row>
    <row r="33" spans="2:17" ht="13.5">
      <c r="B33" s="6" t="s">
        <v>33</v>
      </c>
      <c r="C33" s="12">
        <v>1198</v>
      </c>
      <c r="D33" s="13"/>
      <c r="E33" s="12">
        <v>192</v>
      </c>
      <c r="F33" s="13"/>
      <c r="G33" s="6">
        <v>980</v>
      </c>
      <c r="H33" s="7">
        <v>147</v>
      </c>
      <c r="I33" s="6">
        <f t="shared" si="0"/>
        <v>110</v>
      </c>
      <c r="J33" s="6">
        <f t="shared" si="1"/>
        <v>580</v>
      </c>
      <c r="K33" s="6">
        <f t="shared" si="2"/>
        <v>50</v>
      </c>
      <c r="L33" s="6">
        <f t="shared" si="3"/>
        <v>740</v>
      </c>
      <c r="M33" s="8"/>
      <c r="N33" s="5"/>
      <c r="O33" s="5"/>
      <c r="P33" s="5"/>
      <c r="Q33" s="5"/>
    </row>
    <row r="34" spans="2:17" ht="13.5">
      <c r="B34" s="6" t="s">
        <v>34</v>
      </c>
      <c r="C34" s="12">
        <v>1699</v>
      </c>
      <c r="D34" s="13"/>
      <c r="E34" s="12">
        <v>199</v>
      </c>
      <c r="F34" s="13"/>
      <c r="G34" s="6">
        <v>1462</v>
      </c>
      <c r="H34" s="7">
        <v>231</v>
      </c>
      <c r="I34" s="6">
        <f t="shared" si="0"/>
        <v>110</v>
      </c>
      <c r="J34" s="6">
        <f t="shared" si="1"/>
        <v>870</v>
      </c>
      <c r="K34" s="6">
        <f t="shared" si="2"/>
        <v>90</v>
      </c>
      <c r="L34" s="6">
        <f t="shared" si="3"/>
        <v>1070</v>
      </c>
      <c r="M34" s="8"/>
      <c r="N34" s="8"/>
      <c r="O34" s="8"/>
      <c r="P34" s="9"/>
      <c r="Q34" s="5"/>
    </row>
    <row r="35" spans="2:17" ht="13.5">
      <c r="B35" s="6" t="s">
        <v>35</v>
      </c>
      <c r="C35" s="12">
        <v>1398</v>
      </c>
      <c r="D35" s="13"/>
      <c r="E35" s="12">
        <v>175</v>
      </c>
      <c r="F35" s="13"/>
      <c r="G35" s="6">
        <v>1177</v>
      </c>
      <c r="H35" s="7">
        <v>237</v>
      </c>
      <c r="I35" s="6">
        <f t="shared" si="0"/>
        <v>100</v>
      </c>
      <c r="J35" s="6">
        <f t="shared" si="1"/>
        <v>700</v>
      </c>
      <c r="K35" s="6">
        <f t="shared" si="2"/>
        <v>90</v>
      </c>
      <c r="L35" s="6">
        <f t="shared" si="3"/>
        <v>890</v>
      </c>
      <c r="M35" s="8"/>
      <c r="N35" s="8"/>
      <c r="O35" s="5"/>
      <c r="P35" s="5"/>
      <c r="Q35" s="5"/>
    </row>
    <row r="36" spans="2:17" ht="13.5">
      <c r="B36" s="6" t="s">
        <v>36</v>
      </c>
      <c r="C36" s="12">
        <v>1308</v>
      </c>
      <c r="D36" s="13"/>
      <c r="E36" s="12">
        <v>457</v>
      </c>
      <c r="F36" s="13"/>
      <c r="G36" s="6">
        <v>795</v>
      </c>
      <c r="H36" s="7">
        <v>96</v>
      </c>
      <c r="I36" s="6">
        <f t="shared" si="0"/>
        <v>270</v>
      </c>
      <c r="J36" s="6">
        <f t="shared" si="1"/>
        <v>470</v>
      </c>
      <c r="K36" s="6">
        <f t="shared" si="2"/>
        <v>30</v>
      </c>
      <c r="L36" s="6">
        <f t="shared" si="3"/>
        <v>770</v>
      </c>
      <c r="M36" s="8"/>
      <c r="N36" s="8"/>
      <c r="O36" s="5"/>
      <c r="P36" s="5"/>
      <c r="Q36" s="5"/>
    </row>
    <row r="37" spans="2:17" ht="13.5">
      <c r="B37" s="6" t="s">
        <v>37</v>
      </c>
      <c r="C37" s="12">
        <v>661</v>
      </c>
      <c r="D37" s="13"/>
      <c r="E37" s="12">
        <v>214</v>
      </c>
      <c r="F37" s="13"/>
      <c r="G37" s="6">
        <v>424</v>
      </c>
      <c r="H37" s="7">
        <v>68</v>
      </c>
      <c r="I37" s="6">
        <f t="shared" si="0"/>
        <v>120</v>
      </c>
      <c r="J37" s="6">
        <f t="shared" si="1"/>
        <v>250</v>
      </c>
      <c r="K37" s="6">
        <f t="shared" si="2"/>
        <v>20</v>
      </c>
      <c r="L37" s="6">
        <f t="shared" si="3"/>
        <v>390</v>
      </c>
      <c r="M37" s="8"/>
      <c r="N37" s="8"/>
      <c r="O37" s="5"/>
      <c r="P37" s="5"/>
      <c r="Q37" s="5"/>
    </row>
    <row r="38" spans="2:17" ht="13.5">
      <c r="B38" s="6" t="s">
        <v>38</v>
      </c>
      <c r="C38" s="12">
        <v>1093</v>
      </c>
      <c r="D38" s="13"/>
      <c r="E38" s="12">
        <v>203</v>
      </c>
      <c r="F38" s="13"/>
      <c r="G38" s="6">
        <v>863</v>
      </c>
      <c r="H38" s="7">
        <v>183</v>
      </c>
      <c r="I38" s="6">
        <f t="shared" si="0"/>
        <v>120</v>
      </c>
      <c r="J38" s="6">
        <f t="shared" si="1"/>
        <v>510</v>
      </c>
      <c r="K38" s="6">
        <f t="shared" si="2"/>
        <v>70</v>
      </c>
      <c r="L38" s="6">
        <f t="shared" si="3"/>
        <v>700</v>
      </c>
      <c r="M38" s="8"/>
      <c r="N38" s="8"/>
      <c r="O38" s="5"/>
      <c r="P38" s="5"/>
      <c r="Q38" s="5"/>
    </row>
    <row r="39" spans="2:17" ht="13.5">
      <c r="B39" s="6" t="s">
        <v>39</v>
      </c>
      <c r="C39" s="12">
        <v>1120</v>
      </c>
      <c r="D39" s="13"/>
      <c r="E39" s="12">
        <v>412</v>
      </c>
      <c r="F39" s="13"/>
      <c r="G39" s="6">
        <v>660</v>
      </c>
      <c r="H39" s="7">
        <v>105</v>
      </c>
      <c r="I39" s="6">
        <f t="shared" si="0"/>
        <v>240</v>
      </c>
      <c r="J39" s="6">
        <f t="shared" si="1"/>
        <v>390</v>
      </c>
      <c r="K39" s="6">
        <f t="shared" si="2"/>
        <v>40</v>
      </c>
      <c r="L39" s="6">
        <f t="shared" si="3"/>
        <v>670</v>
      </c>
      <c r="M39" s="8"/>
      <c r="N39" s="8"/>
      <c r="O39" s="8"/>
      <c r="P39" s="9"/>
      <c r="Q39" s="5"/>
    </row>
    <row r="40" spans="2:17" ht="13.5">
      <c r="B40" s="6" t="s">
        <v>40</v>
      </c>
      <c r="C40" s="12">
        <v>623</v>
      </c>
      <c r="D40" s="13"/>
      <c r="E40" s="12">
        <v>72</v>
      </c>
      <c r="F40" s="13"/>
      <c r="G40" s="6">
        <v>544</v>
      </c>
      <c r="H40" s="7">
        <v>16</v>
      </c>
      <c r="I40" s="6">
        <f t="shared" si="0"/>
        <v>40</v>
      </c>
      <c r="J40" s="6">
        <f t="shared" si="1"/>
        <v>320</v>
      </c>
      <c r="K40" s="6">
        <f t="shared" si="2"/>
        <v>0</v>
      </c>
      <c r="L40" s="6">
        <f t="shared" si="3"/>
        <v>360</v>
      </c>
      <c r="M40" s="8"/>
      <c r="N40" s="8"/>
      <c r="O40" s="5"/>
      <c r="P40" s="5"/>
      <c r="Q40" s="5"/>
    </row>
    <row r="41" spans="2:17" ht="13.5">
      <c r="B41" s="6" t="s">
        <v>41</v>
      </c>
      <c r="C41" s="12">
        <v>527</v>
      </c>
      <c r="D41" s="13"/>
      <c r="E41" s="12">
        <v>143</v>
      </c>
      <c r="F41" s="13"/>
      <c r="G41" s="6">
        <v>358</v>
      </c>
      <c r="H41" s="7">
        <v>87</v>
      </c>
      <c r="I41" s="6">
        <f t="shared" si="0"/>
        <v>80</v>
      </c>
      <c r="J41" s="6">
        <f t="shared" si="1"/>
        <v>210</v>
      </c>
      <c r="K41" s="6">
        <f t="shared" si="2"/>
        <v>30</v>
      </c>
      <c r="L41" s="6">
        <f t="shared" si="3"/>
        <v>320</v>
      </c>
      <c r="M41" s="8"/>
      <c r="N41" s="8"/>
      <c r="O41" s="5"/>
      <c r="P41" s="5"/>
      <c r="Q41" s="5"/>
    </row>
    <row r="42" spans="2:17" ht="13.5">
      <c r="B42" s="6" t="s">
        <v>42</v>
      </c>
      <c r="C42" s="12">
        <v>922</v>
      </c>
      <c r="D42" s="13"/>
      <c r="E42" s="12">
        <v>338</v>
      </c>
      <c r="F42" s="13"/>
      <c r="G42" s="6">
        <v>565</v>
      </c>
      <c r="H42" s="7">
        <v>48</v>
      </c>
      <c r="I42" s="6">
        <f t="shared" si="0"/>
        <v>200</v>
      </c>
      <c r="J42" s="6">
        <f t="shared" si="1"/>
        <v>330</v>
      </c>
      <c r="K42" s="6">
        <f t="shared" si="2"/>
        <v>10</v>
      </c>
      <c r="L42" s="6">
        <f t="shared" si="3"/>
        <v>540</v>
      </c>
      <c r="M42" s="8"/>
      <c r="N42" s="8"/>
      <c r="O42" s="5"/>
      <c r="P42" s="5"/>
      <c r="Q42" s="5"/>
    </row>
    <row r="43" spans="2:17" ht="13.5">
      <c r="B43" s="6" t="s">
        <v>43</v>
      </c>
      <c r="C43" s="12">
        <v>1476</v>
      </c>
      <c r="D43" s="13"/>
      <c r="E43" s="12">
        <v>494</v>
      </c>
      <c r="F43" s="13"/>
      <c r="G43" s="6">
        <v>940</v>
      </c>
      <c r="H43" s="7">
        <v>84</v>
      </c>
      <c r="I43" s="6">
        <f t="shared" si="0"/>
        <v>290</v>
      </c>
      <c r="J43" s="6">
        <f t="shared" si="1"/>
        <v>560</v>
      </c>
      <c r="K43" s="6">
        <f t="shared" si="2"/>
        <v>30</v>
      </c>
      <c r="L43" s="6">
        <f t="shared" si="3"/>
        <v>880</v>
      </c>
      <c r="M43" s="8"/>
      <c r="N43" s="8"/>
      <c r="O43" s="5"/>
      <c r="P43" s="5"/>
      <c r="Q43" s="5"/>
    </row>
    <row r="44" spans="2:17" ht="13.5">
      <c r="B44" s="6" t="s">
        <v>44</v>
      </c>
      <c r="C44" s="12">
        <v>1276</v>
      </c>
      <c r="D44" s="13"/>
      <c r="E44" s="12">
        <v>452</v>
      </c>
      <c r="F44" s="13"/>
      <c r="G44" s="6">
        <v>792</v>
      </c>
      <c r="H44" s="7">
        <v>121</v>
      </c>
      <c r="I44" s="6">
        <f t="shared" si="0"/>
        <v>270</v>
      </c>
      <c r="J44" s="6">
        <f t="shared" si="1"/>
        <v>470</v>
      </c>
      <c r="K44" s="6">
        <f t="shared" si="2"/>
        <v>40</v>
      </c>
      <c r="L44" s="6">
        <f t="shared" si="3"/>
        <v>780</v>
      </c>
      <c r="M44" s="8"/>
      <c r="N44" s="8"/>
      <c r="O44" s="8"/>
      <c r="P44" s="9"/>
      <c r="Q44" s="5"/>
    </row>
    <row r="45" spans="2:17" ht="13.5">
      <c r="B45" s="6" t="s">
        <v>45</v>
      </c>
      <c r="C45" s="12">
        <v>1908</v>
      </c>
      <c r="D45" s="13"/>
      <c r="E45" s="12">
        <v>610</v>
      </c>
      <c r="F45" s="13"/>
      <c r="G45" s="6">
        <v>1215</v>
      </c>
      <c r="H45" s="7">
        <v>160</v>
      </c>
      <c r="I45" s="6">
        <f t="shared" si="0"/>
        <v>360</v>
      </c>
      <c r="J45" s="6">
        <f t="shared" si="1"/>
        <v>720</v>
      </c>
      <c r="K45" s="6">
        <f t="shared" si="2"/>
        <v>60</v>
      </c>
      <c r="L45" s="6">
        <f t="shared" si="3"/>
        <v>1140</v>
      </c>
      <c r="M45" s="8"/>
      <c r="N45" s="8"/>
      <c r="O45" s="5"/>
      <c r="P45" s="5"/>
      <c r="Q45" s="5"/>
    </row>
    <row r="46" spans="2:17" ht="13.5">
      <c r="B46" s="6" t="s">
        <v>46</v>
      </c>
      <c r="C46" s="12">
        <v>506</v>
      </c>
      <c r="D46" s="13"/>
      <c r="E46" s="12">
        <v>128</v>
      </c>
      <c r="F46" s="13"/>
      <c r="G46" s="6">
        <v>349</v>
      </c>
      <c r="H46" s="7">
        <v>27</v>
      </c>
      <c r="I46" s="6">
        <f t="shared" si="0"/>
        <v>70</v>
      </c>
      <c r="J46" s="6">
        <f t="shared" si="1"/>
        <v>200</v>
      </c>
      <c r="K46" s="6">
        <f t="shared" si="2"/>
        <v>10</v>
      </c>
      <c r="L46" s="6">
        <f t="shared" si="3"/>
        <v>280</v>
      </c>
      <c r="M46" s="8"/>
      <c r="N46" s="8"/>
      <c r="O46" s="5"/>
      <c r="P46" s="5"/>
      <c r="Q46" s="5"/>
    </row>
    <row r="47" spans="2:17" ht="13.5">
      <c r="B47" s="6" t="s">
        <v>47</v>
      </c>
      <c r="C47" s="12">
        <v>269</v>
      </c>
      <c r="D47" s="13"/>
      <c r="E47" s="12">
        <v>10</v>
      </c>
      <c r="F47" s="13"/>
      <c r="G47" s="6">
        <v>246</v>
      </c>
      <c r="H47" s="7">
        <v>28</v>
      </c>
      <c r="I47" s="6">
        <f t="shared" si="0"/>
        <v>0</v>
      </c>
      <c r="J47" s="6">
        <f t="shared" si="1"/>
        <v>140</v>
      </c>
      <c r="K47" s="6">
        <f t="shared" si="2"/>
        <v>10</v>
      </c>
      <c r="L47" s="6">
        <f t="shared" si="3"/>
        <v>150</v>
      </c>
      <c r="M47" s="8"/>
      <c r="N47" s="8"/>
      <c r="O47" s="8"/>
      <c r="P47" s="9"/>
      <c r="Q47" s="5"/>
    </row>
    <row r="48" spans="2:17" ht="13.5">
      <c r="B48" s="6" t="s">
        <v>48</v>
      </c>
      <c r="C48" s="12">
        <v>159</v>
      </c>
      <c r="D48" s="13"/>
      <c r="E48" s="12">
        <v>3</v>
      </c>
      <c r="F48" s="13"/>
      <c r="G48" s="6">
        <v>155</v>
      </c>
      <c r="H48" s="7">
        <v>3</v>
      </c>
      <c r="I48" s="6">
        <f t="shared" si="0"/>
        <v>0</v>
      </c>
      <c r="J48" s="6">
        <f t="shared" si="1"/>
        <v>90</v>
      </c>
      <c r="K48" s="6">
        <f t="shared" si="2"/>
        <v>0</v>
      </c>
      <c r="L48" s="6">
        <f t="shared" si="3"/>
        <v>90</v>
      </c>
      <c r="M48" s="8"/>
      <c r="N48" s="8"/>
      <c r="O48" s="5"/>
      <c r="P48" s="5"/>
      <c r="Q48" s="5"/>
    </row>
    <row r="49" spans="2:17" ht="13.5">
      <c r="B49" s="6" t="s">
        <v>49</v>
      </c>
      <c r="C49" s="12">
        <v>1113</v>
      </c>
      <c r="D49" s="13"/>
      <c r="E49" s="12">
        <v>390</v>
      </c>
      <c r="F49" s="13"/>
      <c r="G49" s="6">
        <v>687</v>
      </c>
      <c r="H49" s="7">
        <v>215</v>
      </c>
      <c r="I49" s="6">
        <f t="shared" si="0"/>
        <v>230</v>
      </c>
      <c r="J49" s="6">
        <f t="shared" si="1"/>
        <v>410</v>
      </c>
      <c r="K49" s="6">
        <f t="shared" si="2"/>
        <v>80</v>
      </c>
      <c r="L49" s="6">
        <f t="shared" si="3"/>
        <v>720</v>
      </c>
      <c r="M49" s="8"/>
      <c r="N49" s="8"/>
      <c r="O49" s="5"/>
      <c r="P49" s="5"/>
      <c r="Q49" s="5"/>
    </row>
    <row r="50" spans="2:17" ht="13.5">
      <c r="B50" s="6" t="s">
        <v>50</v>
      </c>
      <c r="C50" s="12">
        <v>771</v>
      </c>
      <c r="D50" s="13"/>
      <c r="E50" s="12">
        <v>269</v>
      </c>
      <c r="F50" s="13"/>
      <c r="G50" s="6">
        <v>463</v>
      </c>
      <c r="H50" s="7">
        <v>101</v>
      </c>
      <c r="I50" s="6">
        <f t="shared" si="0"/>
        <v>160</v>
      </c>
      <c r="J50" s="6">
        <f t="shared" si="1"/>
        <v>270</v>
      </c>
      <c r="K50" s="6">
        <f t="shared" si="2"/>
        <v>40</v>
      </c>
      <c r="L50" s="6">
        <f t="shared" si="3"/>
        <v>470</v>
      </c>
      <c r="M50" s="8"/>
      <c r="N50" s="8"/>
      <c r="O50" s="5"/>
      <c r="P50" s="5"/>
      <c r="Q50" s="5"/>
    </row>
    <row r="51" spans="2:17" ht="13.5">
      <c r="B51" s="6" t="s">
        <v>51</v>
      </c>
      <c r="C51" s="12">
        <v>655</v>
      </c>
      <c r="D51" s="13"/>
      <c r="E51" s="12">
        <v>322</v>
      </c>
      <c r="F51" s="13"/>
      <c r="G51" s="6">
        <v>283</v>
      </c>
      <c r="H51" s="7">
        <v>41</v>
      </c>
      <c r="I51" s="6">
        <f t="shared" si="0"/>
        <v>190</v>
      </c>
      <c r="J51" s="6">
        <f t="shared" si="1"/>
        <v>160</v>
      </c>
      <c r="K51" s="6">
        <f t="shared" si="2"/>
        <v>10</v>
      </c>
      <c r="L51" s="6">
        <f t="shared" si="3"/>
        <v>360</v>
      </c>
      <c r="M51" s="8"/>
      <c r="N51" s="8"/>
      <c r="O51" s="5"/>
      <c r="P51" s="5"/>
      <c r="Q51" s="5"/>
    </row>
    <row r="52" spans="2:17" ht="13.5">
      <c r="B52" s="6" t="s">
        <v>52</v>
      </c>
      <c r="C52" s="12">
        <v>671</v>
      </c>
      <c r="D52" s="13"/>
      <c r="E52" s="12">
        <v>351</v>
      </c>
      <c r="F52" s="13"/>
      <c r="G52" s="6">
        <v>291</v>
      </c>
      <c r="H52" s="7">
        <v>13</v>
      </c>
      <c r="I52" s="6">
        <f t="shared" si="0"/>
        <v>210</v>
      </c>
      <c r="J52" s="6">
        <f t="shared" si="1"/>
        <v>170</v>
      </c>
      <c r="K52" s="6">
        <f t="shared" si="2"/>
        <v>0</v>
      </c>
      <c r="L52" s="6">
        <f t="shared" si="3"/>
        <v>380</v>
      </c>
      <c r="M52" s="8"/>
      <c r="N52" s="8"/>
      <c r="O52" s="8"/>
      <c r="P52" s="9"/>
      <c r="Q52" s="5"/>
    </row>
    <row r="53" spans="2:17" ht="13.5">
      <c r="B53" s="6" t="s">
        <v>53</v>
      </c>
      <c r="C53" s="12">
        <v>1774</v>
      </c>
      <c r="D53" s="13"/>
      <c r="E53" s="12">
        <v>527</v>
      </c>
      <c r="F53" s="13"/>
      <c r="G53" s="6">
        <v>1197</v>
      </c>
      <c r="H53" s="7">
        <v>154</v>
      </c>
      <c r="I53" s="6">
        <f t="shared" si="0"/>
        <v>310</v>
      </c>
      <c r="J53" s="6">
        <f t="shared" si="1"/>
        <v>710</v>
      </c>
      <c r="K53" s="6">
        <f t="shared" si="2"/>
        <v>60</v>
      </c>
      <c r="L53" s="6">
        <f t="shared" si="3"/>
        <v>1080</v>
      </c>
      <c r="M53" s="8"/>
      <c r="N53" s="8"/>
      <c r="O53" s="5"/>
      <c r="P53" s="5"/>
      <c r="Q53" s="5"/>
    </row>
    <row r="54" spans="2:17" ht="13.5">
      <c r="B54" s="6" t="s">
        <v>54</v>
      </c>
      <c r="C54" s="12">
        <v>1313</v>
      </c>
      <c r="D54" s="13"/>
      <c r="E54" s="12">
        <v>520</v>
      </c>
      <c r="F54" s="13"/>
      <c r="G54" s="6">
        <v>730</v>
      </c>
      <c r="H54" s="7">
        <v>283</v>
      </c>
      <c r="I54" s="6">
        <f t="shared" si="0"/>
        <v>310</v>
      </c>
      <c r="J54" s="6">
        <f t="shared" si="1"/>
        <v>430</v>
      </c>
      <c r="K54" s="6">
        <f t="shared" si="2"/>
        <v>110</v>
      </c>
      <c r="L54" s="6">
        <f t="shared" si="3"/>
        <v>850</v>
      </c>
      <c r="M54" s="8"/>
      <c r="N54" s="8"/>
      <c r="O54" s="5"/>
      <c r="P54" s="5"/>
      <c r="Q54" s="5"/>
    </row>
    <row r="55" spans="2:17" ht="13.5">
      <c r="B55" s="6" t="s">
        <v>55</v>
      </c>
      <c r="C55" s="12">
        <v>1552</v>
      </c>
      <c r="D55" s="13"/>
      <c r="E55" s="12">
        <v>424</v>
      </c>
      <c r="F55" s="13"/>
      <c r="G55" s="6">
        <v>1063</v>
      </c>
      <c r="H55" s="7">
        <v>169</v>
      </c>
      <c r="I55" s="6">
        <f t="shared" si="0"/>
        <v>250</v>
      </c>
      <c r="J55" s="6">
        <f t="shared" si="1"/>
        <v>630</v>
      </c>
      <c r="K55" s="6">
        <f t="shared" si="2"/>
        <v>60</v>
      </c>
      <c r="L55" s="6">
        <f t="shared" si="3"/>
        <v>940</v>
      </c>
      <c r="M55" s="8"/>
      <c r="N55" s="8"/>
      <c r="O55" s="8"/>
      <c r="P55" s="9"/>
      <c r="Q55" s="5"/>
    </row>
    <row r="56" spans="2:17" ht="13.5">
      <c r="B56" s="6" t="s">
        <v>56</v>
      </c>
      <c r="C56" s="12">
        <v>1246</v>
      </c>
      <c r="D56" s="13"/>
      <c r="E56" s="12">
        <v>337</v>
      </c>
      <c r="F56" s="13"/>
      <c r="G56" s="6">
        <v>880</v>
      </c>
      <c r="H56" s="7">
        <v>66</v>
      </c>
      <c r="I56" s="6">
        <f t="shared" si="0"/>
        <v>200</v>
      </c>
      <c r="J56" s="6">
        <f t="shared" si="1"/>
        <v>520</v>
      </c>
      <c r="K56" s="6">
        <f t="shared" si="2"/>
        <v>20</v>
      </c>
      <c r="L56" s="6">
        <f t="shared" si="3"/>
        <v>740</v>
      </c>
      <c r="M56" s="8"/>
      <c r="N56" s="8"/>
      <c r="O56" s="5"/>
      <c r="P56" s="5"/>
      <c r="Q56" s="5"/>
    </row>
    <row r="57" spans="2:17" ht="13.5">
      <c r="B57" s="6" t="s">
        <v>57</v>
      </c>
      <c r="C57" s="12">
        <v>1617</v>
      </c>
      <c r="D57" s="13"/>
      <c r="E57" s="12">
        <v>909</v>
      </c>
      <c r="F57" s="13"/>
      <c r="G57" s="6">
        <v>654</v>
      </c>
      <c r="H57" s="7">
        <v>59</v>
      </c>
      <c r="I57" s="6">
        <f t="shared" si="0"/>
        <v>540</v>
      </c>
      <c r="J57" s="6">
        <f t="shared" si="1"/>
        <v>390</v>
      </c>
      <c r="K57" s="6">
        <f t="shared" si="2"/>
        <v>20</v>
      </c>
      <c r="L57" s="6">
        <f t="shared" si="3"/>
        <v>950</v>
      </c>
      <c r="M57" s="8"/>
      <c r="N57" s="8"/>
      <c r="O57" s="5"/>
      <c r="P57" s="5"/>
      <c r="Q57" s="5"/>
    </row>
    <row r="58" spans="2:17" ht="13.5">
      <c r="B58" s="6" t="s">
        <v>58</v>
      </c>
      <c r="C58" s="12">
        <v>2772</v>
      </c>
      <c r="D58" s="13"/>
      <c r="E58" s="12">
        <v>445</v>
      </c>
      <c r="F58" s="13"/>
      <c r="G58" s="6">
        <v>2271</v>
      </c>
      <c r="H58" s="7">
        <v>107</v>
      </c>
      <c r="I58" s="6">
        <f t="shared" si="0"/>
        <v>260</v>
      </c>
      <c r="J58" s="6">
        <f t="shared" si="1"/>
        <v>1360</v>
      </c>
      <c r="K58" s="6">
        <f t="shared" si="2"/>
        <v>40</v>
      </c>
      <c r="L58" s="6">
        <f t="shared" si="3"/>
        <v>1660</v>
      </c>
      <c r="M58" s="8"/>
      <c r="N58" s="8"/>
      <c r="O58" s="8"/>
      <c r="P58" s="9"/>
      <c r="Q58" s="5"/>
    </row>
    <row r="59" spans="2:17" ht="13.5">
      <c r="B59" s="6" t="s">
        <v>59</v>
      </c>
      <c r="C59" s="12">
        <v>2000</v>
      </c>
      <c r="D59" s="13"/>
      <c r="E59" s="12">
        <v>604</v>
      </c>
      <c r="F59" s="13"/>
      <c r="G59" s="6">
        <v>1305</v>
      </c>
      <c r="H59" s="7">
        <v>188</v>
      </c>
      <c r="I59" s="6">
        <f t="shared" si="0"/>
        <v>360</v>
      </c>
      <c r="J59" s="6">
        <f t="shared" si="1"/>
        <v>780</v>
      </c>
      <c r="K59" s="6">
        <f t="shared" si="2"/>
        <v>70</v>
      </c>
      <c r="L59" s="6">
        <f t="shared" si="3"/>
        <v>1210</v>
      </c>
      <c r="M59" s="8"/>
      <c r="N59" s="8"/>
      <c r="O59" s="5"/>
      <c r="P59" s="5"/>
      <c r="Q59" s="5"/>
    </row>
    <row r="60" spans="2:17" ht="13.5">
      <c r="B60" s="6" t="s">
        <v>60</v>
      </c>
      <c r="C60" s="12">
        <v>2694</v>
      </c>
      <c r="D60" s="13"/>
      <c r="E60" s="12">
        <v>711</v>
      </c>
      <c r="F60" s="13"/>
      <c r="G60" s="6">
        <v>1911</v>
      </c>
      <c r="H60" s="7">
        <v>172</v>
      </c>
      <c r="I60" s="6">
        <f t="shared" si="0"/>
        <v>420</v>
      </c>
      <c r="J60" s="6">
        <f t="shared" si="1"/>
        <v>1140</v>
      </c>
      <c r="K60" s="6">
        <f t="shared" si="2"/>
        <v>60</v>
      </c>
      <c r="L60" s="6">
        <f t="shared" si="3"/>
        <v>1620</v>
      </c>
      <c r="M60" s="8"/>
      <c r="N60" s="8"/>
      <c r="O60" s="5"/>
      <c r="P60" s="5"/>
      <c r="Q60" s="5"/>
    </row>
    <row r="61" spans="2:17" ht="13.5">
      <c r="B61" s="6" t="s">
        <v>61</v>
      </c>
      <c r="C61" s="12">
        <v>1931</v>
      </c>
      <c r="D61" s="13"/>
      <c r="E61" s="12">
        <v>301</v>
      </c>
      <c r="F61" s="13"/>
      <c r="G61" s="6">
        <v>1577</v>
      </c>
      <c r="H61" s="7">
        <v>812</v>
      </c>
      <c r="I61" s="6">
        <f t="shared" si="0"/>
        <v>180</v>
      </c>
      <c r="J61" s="6">
        <f t="shared" si="1"/>
        <v>940</v>
      </c>
      <c r="K61" s="6">
        <f t="shared" si="2"/>
        <v>320</v>
      </c>
      <c r="L61" s="6">
        <f t="shared" si="3"/>
        <v>1440</v>
      </c>
      <c r="M61" s="8"/>
      <c r="N61" s="8"/>
      <c r="O61" s="5"/>
      <c r="P61" s="5"/>
      <c r="Q61" s="5"/>
    </row>
    <row r="62" spans="2:17" ht="13.5">
      <c r="B62" s="6" t="s">
        <v>62</v>
      </c>
      <c r="C62" s="12">
        <v>2378</v>
      </c>
      <c r="D62" s="13"/>
      <c r="E62" s="12">
        <v>429</v>
      </c>
      <c r="F62" s="13"/>
      <c r="G62" s="6">
        <v>1884</v>
      </c>
      <c r="H62" s="7">
        <v>514</v>
      </c>
      <c r="I62" s="6">
        <f t="shared" si="0"/>
        <v>250</v>
      </c>
      <c r="J62" s="6">
        <f t="shared" si="1"/>
        <v>1130</v>
      </c>
      <c r="K62" s="6">
        <f t="shared" si="2"/>
        <v>200</v>
      </c>
      <c r="L62" s="6">
        <f t="shared" si="3"/>
        <v>1580</v>
      </c>
      <c r="M62" s="8"/>
      <c r="N62" s="8"/>
      <c r="O62" s="5"/>
      <c r="P62" s="5"/>
      <c r="Q62" s="5"/>
    </row>
    <row r="63" spans="2:17" ht="13.5">
      <c r="B63" s="6" t="s">
        <v>63</v>
      </c>
      <c r="C63" s="12">
        <v>1153</v>
      </c>
      <c r="D63" s="13"/>
      <c r="E63" s="12">
        <v>403</v>
      </c>
      <c r="F63" s="13"/>
      <c r="G63" s="6">
        <v>730</v>
      </c>
      <c r="H63" s="7">
        <v>47</v>
      </c>
      <c r="I63" s="6">
        <f t="shared" si="0"/>
        <v>240</v>
      </c>
      <c r="J63" s="6">
        <f t="shared" si="1"/>
        <v>430</v>
      </c>
      <c r="K63" s="6">
        <f t="shared" si="2"/>
        <v>10</v>
      </c>
      <c r="L63" s="6">
        <f t="shared" si="3"/>
        <v>680</v>
      </c>
      <c r="M63" s="8"/>
      <c r="N63" s="5"/>
      <c r="O63" s="5"/>
      <c r="P63" s="5"/>
      <c r="Q63" s="5"/>
    </row>
    <row r="64" spans="2:17" ht="13.5">
      <c r="B64" s="6" t="s">
        <v>64</v>
      </c>
      <c r="C64" s="12">
        <v>1651</v>
      </c>
      <c r="D64" s="13"/>
      <c r="E64" s="12">
        <v>789</v>
      </c>
      <c r="F64" s="13"/>
      <c r="G64" s="6">
        <v>818</v>
      </c>
      <c r="H64" s="7">
        <v>135</v>
      </c>
      <c r="I64" s="6">
        <f t="shared" si="0"/>
        <v>470</v>
      </c>
      <c r="J64" s="6">
        <f t="shared" si="1"/>
        <v>490</v>
      </c>
      <c r="K64" s="6">
        <f t="shared" si="2"/>
        <v>50</v>
      </c>
      <c r="L64" s="6">
        <f t="shared" si="3"/>
        <v>1010</v>
      </c>
      <c r="M64" s="8"/>
      <c r="N64" s="8"/>
      <c r="O64" s="5"/>
      <c r="P64" s="5"/>
      <c r="Q64" s="5"/>
    </row>
    <row r="65" spans="2:17" ht="13.5">
      <c r="B65" s="6" t="s">
        <v>65</v>
      </c>
      <c r="C65" s="12">
        <v>926</v>
      </c>
      <c r="D65" s="13"/>
      <c r="E65" s="12">
        <v>481</v>
      </c>
      <c r="F65" s="13"/>
      <c r="G65" s="6">
        <v>431</v>
      </c>
      <c r="H65" s="7">
        <v>76</v>
      </c>
      <c r="I65" s="6">
        <f t="shared" si="0"/>
        <v>280</v>
      </c>
      <c r="J65" s="6">
        <f t="shared" si="1"/>
        <v>250</v>
      </c>
      <c r="K65" s="6">
        <f t="shared" si="2"/>
        <v>30</v>
      </c>
      <c r="L65" s="6">
        <f t="shared" si="3"/>
        <v>560</v>
      </c>
      <c r="M65" s="8"/>
      <c r="N65" s="8"/>
      <c r="O65" s="5"/>
      <c r="P65" s="5"/>
      <c r="Q65" s="5"/>
    </row>
    <row r="66" spans="2:17" ht="13.5">
      <c r="B66" s="6" t="s">
        <v>66</v>
      </c>
      <c r="C66" s="12">
        <v>1575</v>
      </c>
      <c r="D66" s="13"/>
      <c r="E66" s="12">
        <v>22</v>
      </c>
      <c r="F66" s="13"/>
      <c r="G66" s="6">
        <v>1541</v>
      </c>
      <c r="H66" s="7">
        <v>27</v>
      </c>
      <c r="I66" s="6">
        <f t="shared" si="0"/>
        <v>10</v>
      </c>
      <c r="J66" s="6">
        <f t="shared" si="1"/>
        <v>920</v>
      </c>
      <c r="K66" s="6">
        <f t="shared" si="2"/>
        <v>10</v>
      </c>
      <c r="L66" s="6">
        <f t="shared" si="3"/>
        <v>940</v>
      </c>
      <c r="M66" s="8"/>
      <c r="N66" s="8"/>
      <c r="O66" s="5"/>
      <c r="P66" s="5"/>
      <c r="Q66" s="5"/>
    </row>
    <row r="67" spans="2:17" ht="13.5">
      <c r="B67" s="6" t="s">
        <v>67</v>
      </c>
      <c r="C67" s="12">
        <v>2137</v>
      </c>
      <c r="D67" s="13"/>
      <c r="E67" s="12">
        <v>299</v>
      </c>
      <c r="F67" s="13"/>
      <c r="G67" s="6">
        <v>1814</v>
      </c>
      <c r="H67" s="7">
        <v>371</v>
      </c>
      <c r="I67" s="6">
        <f t="shared" si="0"/>
        <v>170</v>
      </c>
      <c r="J67" s="6">
        <f t="shared" si="1"/>
        <v>1080</v>
      </c>
      <c r="K67" s="6">
        <f t="shared" si="2"/>
        <v>140</v>
      </c>
      <c r="L67" s="6">
        <f t="shared" si="3"/>
        <v>1390</v>
      </c>
      <c r="M67" s="8"/>
      <c r="N67" s="8"/>
      <c r="O67" s="5"/>
      <c r="P67" s="5"/>
      <c r="Q67" s="5"/>
    </row>
    <row r="68" spans="2:17" ht="13.5">
      <c r="B68" s="6" t="s">
        <v>68</v>
      </c>
      <c r="C68" s="12">
        <v>1105</v>
      </c>
      <c r="D68" s="13"/>
      <c r="E68" s="12">
        <v>488</v>
      </c>
      <c r="F68" s="13"/>
      <c r="G68" s="6">
        <v>593</v>
      </c>
      <c r="H68" s="7">
        <v>46</v>
      </c>
      <c r="I68" s="6">
        <f t="shared" si="0"/>
        <v>290</v>
      </c>
      <c r="J68" s="6">
        <f t="shared" si="1"/>
        <v>350</v>
      </c>
      <c r="K68" s="6">
        <f t="shared" si="2"/>
        <v>10</v>
      </c>
      <c r="L68" s="6">
        <f t="shared" si="3"/>
        <v>650</v>
      </c>
      <c r="M68" s="8"/>
      <c r="N68" s="8"/>
      <c r="O68" s="8"/>
      <c r="P68" s="9"/>
      <c r="Q68" s="5"/>
    </row>
    <row r="69" spans="2:17" ht="13.5">
      <c r="B69" s="6" t="s">
        <v>69</v>
      </c>
      <c r="C69" s="12">
        <v>1125</v>
      </c>
      <c r="D69" s="13"/>
      <c r="E69" s="12">
        <v>575</v>
      </c>
      <c r="F69" s="13"/>
      <c r="G69" s="6">
        <v>531</v>
      </c>
      <c r="H69" s="7">
        <v>46</v>
      </c>
      <c r="I69" s="6">
        <f t="shared" si="0"/>
        <v>340</v>
      </c>
      <c r="J69" s="6">
        <f t="shared" si="1"/>
        <v>310</v>
      </c>
      <c r="K69" s="6">
        <f t="shared" si="2"/>
        <v>10</v>
      </c>
      <c r="L69" s="6">
        <f t="shared" si="3"/>
        <v>660</v>
      </c>
      <c r="M69" s="8"/>
      <c r="N69" s="8"/>
      <c r="O69" s="5"/>
      <c r="P69" s="5"/>
      <c r="Q69" s="5"/>
    </row>
    <row r="70" spans="2:17" ht="13.5">
      <c r="B70" s="6" t="s">
        <v>70</v>
      </c>
      <c r="C70" s="12">
        <v>1873</v>
      </c>
      <c r="D70" s="13"/>
      <c r="E70" s="12">
        <v>911</v>
      </c>
      <c r="F70" s="13"/>
      <c r="G70" s="6">
        <v>906</v>
      </c>
      <c r="H70" s="7">
        <v>135</v>
      </c>
      <c r="I70" s="6">
        <f t="shared" si="0"/>
        <v>540</v>
      </c>
      <c r="J70" s="6">
        <f t="shared" si="1"/>
        <v>540</v>
      </c>
      <c r="K70" s="6">
        <f t="shared" si="2"/>
        <v>50</v>
      </c>
      <c r="L70" s="6">
        <f t="shared" si="3"/>
        <v>1130</v>
      </c>
      <c r="M70" s="8"/>
      <c r="N70" s="8"/>
      <c r="O70" s="5"/>
      <c r="P70" s="5"/>
      <c r="Q70" s="5"/>
    </row>
    <row r="71" spans="2:17" ht="13.5">
      <c r="B71" s="6" t="s">
        <v>71</v>
      </c>
      <c r="C71" s="12">
        <v>615</v>
      </c>
      <c r="D71" s="13"/>
      <c r="E71" s="12">
        <v>3</v>
      </c>
      <c r="F71" s="13"/>
      <c r="G71" s="6">
        <v>612</v>
      </c>
      <c r="H71" s="7">
        <v>22</v>
      </c>
      <c r="I71" s="6">
        <f t="shared" si="0"/>
        <v>0</v>
      </c>
      <c r="J71" s="6">
        <f t="shared" si="1"/>
        <v>360</v>
      </c>
      <c r="K71" s="6">
        <f t="shared" si="2"/>
        <v>0</v>
      </c>
      <c r="L71" s="6">
        <f t="shared" si="3"/>
        <v>360</v>
      </c>
      <c r="M71" s="8"/>
      <c r="N71" s="8"/>
      <c r="O71" s="5"/>
      <c r="P71" s="5"/>
      <c r="Q71" s="5"/>
    </row>
    <row r="72" spans="2:17" ht="13.5">
      <c r="B72" s="6" t="s">
        <v>72</v>
      </c>
      <c r="C72" s="12">
        <v>1705</v>
      </c>
      <c r="D72" s="13"/>
      <c r="E72" s="12">
        <v>432</v>
      </c>
      <c r="F72" s="13"/>
      <c r="G72" s="6">
        <v>1231</v>
      </c>
      <c r="H72" s="7">
        <v>101</v>
      </c>
      <c r="I72" s="6">
        <f t="shared" si="0"/>
        <v>250</v>
      </c>
      <c r="J72" s="6">
        <f t="shared" si="1"/>
        <v>730</v>
      </c>
      <c r="K72" s="6">
        <f t="shared" si="2"/>
        <v>40</v>
      </c>
      <c r="L72" s="6">
        <f t="shared" si="3"/>
        <v>1020</v>
      </c>
      <c r="M72" s="8"/>
      <c r="N72" s="8"/>
      <c r="O72" s="8"/>
      <c r="P72" s="9"/>
      <c r="Q72" s="5"/>
    </row>
    <row r="73" spans="2:17" ht="13.5">
      <c r="B73" s="6" t="s">
        <v>73</v>
      </c>
      <c r="C73" s="12">
        <v>1678</v>
      </c>
      <c r="D73" s="13"/>
      <c r="E73" s="12">
        <v>678</v>
      </c>
      <c r="F73" s="13"/>
      <c r="G73" s="6">
        <v>909</v>
      </c>
      <c r="H73" s="7">
        <v>123</v>
      </c>
      <c r="I73" s="6">
        <f t="shared" si="0"/>
        <v>400</v>
      </c>
      <c r="J73" s="6">
        <f t="shared" si="1"/>
        <v>540</v>
      </c>
      <c r="K73" s="6">
        <f t="shared" si="2"/>
        <v>40</v>
      </c>
      <c r="L73" s="6">
        <f t="shared" si="3"/>
        <v>980</v>
      </c>
      <c r="M73" s="8"/>
      <c r="N73" s="8"/>
      <c r="O73" s="5"/>
      <c r="P73" s="5"/>
      <c r="Q73" s="5"/>
    </row>
    <row r="74" spans="2:17" ht="13.5">
      <c r="B74" s="6" t="s">
        <v>74</v>
      </c>
      <c r="C74" s="12">
        <v>2787</v>
      </c>
      <c r="D74" s="13"/>
      <c r="E74" s="12">
        <v>867</v>
      </c>
      <c r="F74" s="13"/>
      <c r="G74" s="6">
        <v>1796</v>
      </c>
      <c r="H74" s="7">
        <v>231</v>
      </c>
      <c r="I74" s="6">
        <f t="shared" si="0"/>
        <v>520</v>
      </c>
      <c r="J74" s="6">
        <f t="shared" si="1"/>
        <v>1070</v>
      </c>
      <c r="K74" s="6">
        <f t="shared" si="2"/>
        <v>90</v>
      </c>
      <c r="L74" s="6">
        <f t="shared" si="3"/>
        <v>1680</v>
      </c>
      <c r="M74" s="8"/>
      <c r="N74" s="8"/>
      <c r="O74" s="8"/>
      <c r="P74" s="9"/>
      <c r="Q74" s="5"/>
    </row>
    <row r="75" spans="2:17" ht="13.5">
      <c r="B75" s="6" t="s">
        <v>75</v>
      </c>
      <c r="C75" s="12">
        <v>1454</v>
      </c>
      <c r="D75" s="13"/>
      <c r="E75" s="12">
        <v>647</v>
      </c>
      <c r="F75" s="13"/>
      <c r="G75" s="6">
        <v>725</v>
      </c>
      <c r="H75" s="7">
        <v>98</v>
      </c>
      <c r="I75" s="6">
        <f t="shared" si="0"/>
        <v>380</v>
      </c>
      <c r="J75" s="6">
        <f t="shared" si="1"/>
        <v>430</v>
      </c>
      <c r="K75" s="6">
        <f t="shared" si="2"/>
        <v>30</v>
      </c>
      <c r="L75" s="6">
        <f t="shared" si="3"/>
        <v>840</v>
      </c>
      <c r="M75" s="8"/>
      <c r="N75" s="8"/>
      <c r="O75" s="5"/>
      <c r="P75" s="5"/>
      <c r="Q75" s="5"/>
    </row>
    <row r="76" spans="2:17" ht="13.5">
      <c r="B76" s="6" t="s">
        <v>76</v>
      </c>
      <c r="C76" s="12">
        <v>2063</v>
      </c>
      <c r="D76" s="13"/>
      <c r="E76" s="12">
        <v>796</v>
      </c>
      <c r="F76" s="13"/>
      <c r="G76" s="6">
        <v>1207</v>
      </c>
      <c r="H76" s="7">
        <v>106</v>
      </c>
      <c r="I76" s="6">
        <f t="shared" si="0"/>
        <v>470</v>
      </c>
      <c r="J76" s="6">
        <f t="shared" si="1"/>
        <v>720</v>
      </c>
      <c r="K76" s="6">
        <f t="shared" si="2"/>
        <v>40</v>
      </c>
      <c r="L76" s="6">
        <f t="shared" si="3"/>
        <v>1230</v>
      </c>
      <c r="M76" s="8"/>
      <c r="N76" s="8"/>
      <c r="O76" s="5"/>
      <c r="P76" s="5"/>
      <c r="Q76" s="5"/>
    </row>
    <row r="77" spans="2:17" ht="13.5">
      <c r="B77" s="6" t="s">
        <v>77</v>
      </c>
      <c r="C77" s="12">
        <v>1851</v>
      </c>
      <c r="D77" s="13"/>
      <c r="E77" s="12">
        <v>742</v>
      </c>
      <c r="F77" s="13"/>
      <c r="G77" s="6">
        <v>1044</v>
      </c>
      <c r="H77" s="7">
        <v>84</v>
      </c>
      <c r="I77" s="6">
        <f t="shared" si="0"/>
        <v>440</v>
      </c>
      <c r="J77" s="6">
        <f t="shared" si="1"/>
        <v>620</v>
      </c>
      <c r="K77" s="6">
        <f t="shared" si="2"/>
        <v>30</v>
      </c>
      <c r="L77" s="6">
        <f t="shared" si="3"/>
        <v>1090</v>
      </c>
      <c r="M77" s="8"/>
      <c r="N77" s="8"/>
      <c r="O77" s="5"/>
      <c r="P77" s="5"/>
      <c r="Q77" s="5"/>
    </row>
    <row r="78" spans="2:17" ht="13.5">
      <c r="B78" s="6" t="s">
        <v>78</v>
      </c>
      <c r="C78" s="12">
        <v>2279</v>
      </c>
      <c r="D78" s="13"/>
      <c r="E78" s="12">
        <v>621</v>
      </c>
      <c r="F78" s="13"/>
      <c r="G78" s="6">
        <v>1593</v>
      </c>
      <c r="H78" s="7">
        <v>75</v>
      </c>
      <c r="I78" s="6">
        <f t="shared" si="0"/>
        <v>370</v>
      </c>
      <c r="J78" s="6">
        <f t="shared" si="1"/>
        <v>950</v>
      </c>
      <c r="K78" s="6">
        <f t="shared" si="2"/>
        <v>30</v>
      </c>
      <c r="L78" s="6">
        <f t="shared" si="3"/>
        <v>1350</v>
      </c>
      <c r="M78" s="8"/>
      <c r="N78" s="8"/>
      <c r="O78" s="5"/>
      <c r="P78" s="5"/>
      <c r="Q78" s="5"/>
    </row>
    <row r="79" spans="2:17" ht="13.5">
      <c r="B79" s="6" t="s">
        <v>79</v>
      </c>
      <c r="C79" s="12">
        <v>1247</v>
      </c>
      <c r="D79" s="13"/>
      <c r="E79" s="12" t="s">
        <v>23</v>
      </c>
      <c r="F79" s="13"/>
      <c r="G79" s="6">
        <v>1246</v>
      </c>
      <c r="H79" s="7">
        <v>10</v>
      </c>
      <c r="I79" s="6" t="s">
        <v>24</v>
      </c>
      <c r="J79" s="6">
        <f aca="true" t="shared" si="4" ref="J79:J127">ROUNDDOWN(G79*0.6,-1)</f>
        <v>740</v>
      </c>
      <c r="K79" s="6">
        <f aca="true" t="shared" si="5" ref="K79:K127">ROUNDDOWN(H79*0.4,-1)</f>
        <v>0</v>
      </c>
      <c r="L79" s="6">
        <f aca="true" t="shared" si="6" ref="L79:L126">SUM(I79:K79)</f>
        <v>740</v>
      </c>
      <c r="M79" s="8"/>
      <c r="N79" s="8"/>
      <c r="O79" s="5"/>
      <c r="P79" s="5"/>
      <c r="Q79" s="5"/>
    </row>
    <row r="80" spans="2:17" ht="13.5">
      <c r="B80" s="6" t="s">
        <v>80</v>
      </c>
      <c r="C80" s="12">
        <v>1065</v>
      </c>
      <c r="D80" s="13"/>
      <c r="E80" s="12">
        <v>15</v>
      </c>
      <c r="F80" s="13"/>
      <c r="G80" s="6">
        <v>1048</v>
      </c>
      <c r="H80" s="7">
        <v>94</v>
      </c>
      <c r="I80" s="6">
        <f aca="true" t="shared" si="7" ref="I80:I127">ROUNDDOWN(E80*0.6,-1)</f>
        <v>0</v>
      </c>
      <c r="J80" s="6">
        <f t="shared" si="4"/>
        <v>620</v>
      </c>
      <c r="K80" s="6">
        <f t="shared" si="5"/>
        <v>30</v>
      </c>
      <c r="L80" s="6">
        <f t="shared" si="6"/>
        <v>650</v>
      </c>
      <c r="M80" s="8"/>
      <c r="N80" s="8"/>
      <c r="O80" s="5"/>
      <c r="P80" s="5"/>
      <c r="Q80" s="5"/>
    </row>
    <row r="81" spans="2:17" ht="13.5">
      <c r="B81" s="6" t="s">
        <v>81</v>
      </c>
      <c r="C81" s="12">
        <v>1490</v>
      </c>
      <c r="D81" s="13"/>
      <c r="E81" s="12">
        <v>706</v>
      </c>
      <c r="F81" s="13"/>
      <c r="G81" s="6">
        <v>760</v>
      </c>
      <c r="H81" s="7">
        <v>44</v>
      </c>
      <c r="I81" s="6">
        <f t="shared" si="7"/>
        <v>420</v>
      </c>
      <c r="J81" s="6">
        <f t="shared" si="4"/>
        <v>450</v>
      </c>
      <c r="K81" s="6">
        <f t="shared" si="5"/>
        <v>10</v>
      </c>
      <c r="L81" s="6">
        <f t="shared" si="6"/>
        <v>880</v>
      </c>
      <c r="M81" s="8"/>
      <c r="N81" s="8"/>
      <c r="O81" s="5"/>
      <c r="P81" s="5"/>
      <c r="Q81" s="5"/>
    </row>
    <row r="82" spans="2:17" ht="13.5">
      <c r="B82" s="6" t="s">
        <v>82</v>
      </c>
      <c r="C82" s="12">
        <v>780</v>
      </c>
      <c r="D82" s="13"/>
      <c r="E82" s="12">
        <v>201</v>
      </c>
      <c r="F82" s="13"/>
      <c r="G82" s="6">
        <v>462</v>
      </c>
      <c r="H82" s="6"/>
      <c r="I82" s="6">
        <f t="shared" si="7"/>
        <v>120</v>
      </c>
      <c r="J82" s="6">
        <f t="shared" si="4"/>
        <v>270</v>
      </c>
      <c r="K82" s="6">
        <f t="shared" si="5"/>
        <v>0</v>
      </c>
      <c r="L82" s="6">
        <f t="shared" si="6"/>
        <v>390</v>
      </c>
      <c r="M82" s="8"/>
      <c r="N82" s="8"/>
      <c r="O82" s="5"/>
      <c r="P82" s="5"/>
      <c r="Q82" s="5"/>
    </row>
    <row r="83" spans="2:17" ht="13.5">
      <c r="B83" s="6" t="s">
        <v>83</v>
      </c>
      <c r="C83" s="12">
        <v>1713</v>
      </c>
      <c r="D83" s="13"/>
      <c r="E83" s="12">
        <v>168</v>
      </c>
      <c r="F83" s="13"/>
      <c r="G83" s="6">
        <v>1468</v>
      </c>
      <c r="H83" s="7">
        <v>100</v>
      </c>
      <c r="I83" s="6">
        <f t="shared" si="7"/>
        <v>100</v>
      </c>
      <c r="J83" s="6">
        <f t="shared" si="4"/>
        <v>880</v>
      </c>
      <c r="K83" s="6">
        <f t="shared" si="5"/>
        <v>40</v>
      </c>
      <c r="L83" s="6">
        <f t="shared" si="6"/>
        <v>1020</v>
      </c>
      <c r="M83" s="8"/>
      <c r="N83" s="8"/>
      <c r="O83" s="5"/>
      <c r="P83" s="5"/>
      <c r="Q83" s="5"/>
    </row>
    <row r="84" spans="2:17" ht="13.5">
      <c r="B84" s="6" t="s">
        <v>84</v>
      </c>
      <c r="C84" s="12">
        <v>758</v>
      </c>
      <c r="D84" s="13"/>
      <c r="E84" s="12">
        <v>121</v>
      </c>
      <c r="F84" s="13"/>
      <c r="G84" s="6">
        <v>562</v>
      </c>
      <c r="H84" s="6"/>
      <c r="I84" s="6">
        <f t="shared" si="7"/>
        <v>70</v>
      </c>
      <c r="J84" s="6">
        <f t="shared" si="4"/>
        <v>330</v>
      </c>
      <c r="K84" s="6">
        <f t="shared" si="5"/>
        <v>0</v>
      </c>
      <c r="L84" s="6">
        <f t="shared" si="6"/>
        <v>400</v>
      </c>
      <c r="M84" s="8"/>
      <c r="N84" s="8"/>
      <c r="O84" s="5"/>
      <c r="P84" s="5"/>
      <c r="Q84" s="5"/>
    </row>
    <row r="85" spans="2:17" ht="13.5">
      <c r="B85" s="6" t="s">
        <v>85</v>
      </c>
      <c r="C85" s="12">
        <v>1622</v>
      </c>
      <c r="D85" s="13"/>
      <c r="E85" s="12">
        <v>394</v>
      </c>
      <c r="F85" s="13"/>
      <c r="G85" s="6">
        <v>1191</v>
      </c>
      <c r="H85" s="7">
        <v>143</v>
      </c>
      <c r="I85" s="6">
        <f t="shared" si="7"/>
        <v>230</v>
      </c>
      <c r="J85" s="6">
        <f t="shared" si="4"/>
        <v>710</v>
      </c>
      <c r="K85" s="6">
        <f t="shared" si="5"/>
        <v>50</v>
      </c>
      <c r="L85" s="6">
        <f t="shared" si="6"/>
        <v>990</v>
      </c>
      <c r="M85" s="8"/>
      <c r="N85" s="8"/>
      <c r="O85" s="5"/>
      <c r="P85" s="5"/>
      <c r="Q85" s="5"/>
    </row>
    <row r="86" spans="2:17" ht="13.5">
      <c r="B86" s="6" t="s">
        <v>86</v>
      </c>
      <c r="C86" s="12">
        <v>2825</v>
      </c>
      <c r="D86" s="13"/>
      <c r="E86" s="12">
        <v>427</v>
      </c>
      <c r="F86" s="13"/>
      <c r="G86" s="6">
        <v>2368</v>
      </c>
      <c r="H86" s="7">
        <v>77</v>
      </c>
      <c r="I86" s="6">
        <f t="shared" si="7"/>
        <v>250</v>
      </c>
      <c r="J86" s="6">
        <f t="shared" si="4"/>
        <v>1420</v>
      </c>
      <c r="K86" s="6">
        <f t="shared" si="5"/>
        <v>30</v>
      </c>
      <c r="L86" s="6">
        <f t="shared" si="6"/>
        <v>1700</v>
      </c>
      <c r="M86" s="8"/>
      <c r="N86" s="8"/>
      <c r="O86" s="5"/>
      <c r="P86" s="5"/>
      <c r="Q86" s="5"/>
    </row>
    <row r="87" spans="2:17" ht="13.5">
      <c r="B87" s="6" t="s">
        <v>87</v>
      </c>
      <c r="C87" s="12">
        <v>2002</v>
      </c>
      <c r="D87" s="13"/>
      <c r="E87" s="12">
        <v>291</v>
      </c>
      <c r="F87" s="13"/>
      <c r="G87" s="6">
        <v>1691</v>
      </c>
      <c r="H87" s="6"/>
      <c r="I87" s="6">
        <f t="shared" si="7"/>
        <v>170</v>
      </c>
      <c r="J87" s="6">
        <f t="shared" si="4"/>
        <v>1010</v>
      </c>
      <c r="K87" s="6">
        <f t="shared" si="5"/>
        <v>0</v>
      </c>
      <c r="L87" s="6">
        <f t="shared" si="6"/>
        <v>1180</v>
      </c>
      <c r="M87" s="8"/>
      <c r="N87" s="8"/>
      <c r="O87" s="5"/>
      <c r="P87" s="5"/>
      <c r="Q87" s="5"/>
    </row>
    <row r="88" spans="2:17" ht="13.5">
      <c r="B88" s="6" t="s">
        <v>88</v>
      </c>
      <c r="C88" s="12">
        <v>1729</v>
      </c>
      <c r="D88" s="13"/>
      <c r="E88" s="12">
        <v>181</v>
      </c>
      <c r="F88" s="13"/>
      <c r="G88" s="6">
        <v>1516</v>
      </c>
      <c r="H88" s="7">
        <v>159</v>
      </c>
      <c r="I88" s="6">
        <f t="shared" si="7"/>
        <v>100</v>
      </c>
      <c r="J88" s="6">
        <f t="shared" si="4"/>
        <v>900</v>
      </c>
      <c r="K88" s="6">
        <f t="shared" si="5"/>
        <v>60</v>
      </c>
      <c r="L88" s="6">
        <f t="shared" si="6"/>
        <v>1060</v>
      </c>
      <c r="M88" s="8"/>
      <c r="N88" s="8"/>
      <c r="O88" s="5"/>
      <c r="P88" s="5"/>
      <c r="Q88" s="5"/>
    </row>
    <row r="89" spans="2:17" ht="13.5">
      <c r="B89" s="6" t="s">
        <v>89</v>
      </c>
      <c r="C89" s="12">
        <v>2213</v>
      </c>
      <c r="D89" s="13"/>
      <c r="E89" s="12">
        <v>379</v>
      </c>
      <c r="F89" s="13"/>
      <c r="G89" s="6">
        <v>1755</v>
      </c>
      <c r="H89" s="7">
        <v>243</v>
      </c>
      <c r="I89" s="6">
        <f t="shared" si="7"/>
        <v>220</v>
      </c>
      <c r="J89" s="6">
        <f t="shared" si="4"/>
        <v>1050</v>
      </c>
      <c r="K89" s="6">
        <f t="shared" si="5"/>
        <v>90</v>
      </c>
      <c r="L89" s="6">
        <f t="shared" si="6"/>
        <v>1360</v>
      </c>
      <c r="M89" s="8"/>
      <c r="N89" s="8"/>
      <c r="O89" s="5"/>
      <c r="P89" s="5"/>
      <c r="Q89" s="5"/>
    </row>
    <row r="90" spans="2:17" ht="13.5">
      <c r="B90" s="6" t="s">
        <v>90</v>
      </c>
      <c r="C90" s="12">
        <v>3686</v>
      </c>
      <c r="D90" s="13"/>
      <c r="E90" s="12">
        <v>472</v>
      </c>
      <c r="F90" s="13"/>
      <c r="G90" s="6">
        <v>3156</v>
      </c>
      <c r="H90" s="7">
        <v>193</v>
      </c>
      <c r="I90" s="6">
        <f t="shared" si="7"/>
        <v>280</v>
      </c>
      <c r="J90" s="6">
        <f t="shared" si="4"/>
        <v>1890</v>
      </c>
      <c r="K90" s="6">
        <f t="shared" si="5"/>
        <v>70</v>
      </c>
      <c r="L90" s="6">
        <f t="shared" si="6"/>
        <v>2240</v>
      </c>
      <c r="M90" s="8"/>
      <c r="N90" s="8"/>
      <c r="O90" s="8"/>
      <c r="P90" s="9"/>
      <c r="Q90" s="5"/>
    </row>
    <row r="91" spans="2:17" ht="13.5">
      <c r="B91" s="6" t="s">
        <v>91</v>
      </c>
      <c r="C91" s="12">
        <v>1487</v>
      </c>
      <c r="D91" s="13"/>
      <c r="E91" s="12">
        <v>240</v>
      </c>
      <c r="F91" s="13"/>
      <c r="G91" s="6">
        <v>1202</v>
      </c>
      <c r="H91" s="7">
        <v>71</v>
      </c>
      <c r="I91" s="6">
        <f t="shared" si="7"/>
        <v>140</v>
      </c>
      <c r="J91" s="6">
        <f t="shared" si="4"/>
        <v>720</v>
      </c>
      <c r="K91" s="6">
        <f t="shared" si="5"/>
        <v>20</v>
      </c>
      <c r="L91" s="6">
        <f t="shared" si="6"/>
        <v>880</v>
      </c>
      <c r="M91" s="8"/>
      <c r="N91" s="8"/>
      <c r="O91" s="5"/>
      <c r="P91" s="5"/>
      <c r="Q91" s="5"/>
    </row>
    <row r="92" spans="2:17" ht="13.5">
      <c r="B92" s="6" t="s">
        <v>92</v>
      </c>
      <c r="C92" s="12">
        <v>613</v>
      </c>
      <c r="D92" s="13"/>
      <c r="E92" s="12">
        <v>45</v>
      </c>
      <c r="F92" s="13"/>
      <c r="G92" s="6">
        <v>532</v>
      </c>
      <c r="H92" s="6"/>
      <c r="I92" s="6">
        <f t="shared" si="7"/>
        <v>20</v>
      </c>
      <c r="J92" s="6">
        <f t="shared" si="4"/>
        <v>310</v>
      </c>
      <c r="K92" s="6">
        <f t="shared" si="5"/>
        <v>0</v>
      </c>
      <c r="L92" s="6">
        <f t="shared" si="6"/>
        <v>330</v>
      </c>
      <c r="M92" s="8"/>
      <c r="N92" s="8"/>
      <c r="O92" s="5"/>
      <c r="P92" s="5"/>
      <c r="Q92" s="5"/>
    </row>
    <row r="93" spans="2:17" ht="13.5">
      <c r="B93" s="6" t="s">
        <v>93</v>
      </c>
      <c r="C93" s="12">
        <v>2405</v>
      </c>
      <c r="D93" s="13"/>
      <c r="E93" s="12">
        <v>19</v>
      </c>
      <c r="F93" s="13"/>
      <c r="G93" s="6">
        <v>2366</v>
      </c>
      <c r="H93" s="7">
        <v>58</v>
      </c>
      <c r="I93" s="6">
        <f t="shared" si="7"/>
        <v>10</v>
      </c>
      <c r="J93" s="6">
        <f t="shared" si="4"/>
        <v>1410</v>
      </c>
      <c r="K93" s="6">
        <f t="shared" si="5"/>
        <v>20</v>
      </c>
      <c r="L93" s="6">
        <f t="shared" si="6"/>
        <v>1440</v>
      </c>
      <c r="M93" s="8"/>
      <c r="N93" s="8"/>
      <c r="O93" s="8"/>
      <c r="P93" s="9"/>
      <c r="Q93" s="5"/>
    </row>
    <row r="94" spans="2:17" ht="13.5">
      <c r="B94" s="6" t="s">
        <v>94</v>
      </c>
      <c r="C94" s="12">
        <v>1238</v>
      </c>
      <c r="D94" s="13"/>
      <c r="E94" s="12">
        <v>13</v>
      </c>
      <c r="F94" s="13"/>
      <c r="G94" s="6">
        <v>1217</v>
      </c>
      <c r="H94" s="7">
        <v>25</v>
      </c>
      <c r="I94" s="6">
        <f t="shared" si="7"/>
        <v>0</v>
      </c>
      <c r="J94" s="6">
        <f t="shared" si="4"/>
        <v>730</v>
      </c>
      <c r="K94" s="6">
        <f t="shared" si="5"/>
        <v>10</v>
      </c>
      <c r="L94" s="6">
        <f t="shared" si="6"/>
        <v>740</v>
      </c>
      <c r="M94" s="8"/>
      <c r="N94" s="8"/>
      <c r="O94" s="5"/>
      <c r="P94" s="5"/>
      <c r="Q94" s="5"/>
    </row>
    <row r="95" spans="2:17" ht="13.5">
      <c r="B95" s="6" t="s">
        <v>95</v>
      </c>
      <c r="C95" s="12">
        <v>3071</v>
      </c>
      <c r="D95" s="13"/>
      <c r="E95" s="12">
        <v>1001</v>
      </c>
      <c r="F95" s="13"/>
      <c r="G95" s="6">
        <v>1952</v>
      </c>
      <c r="H95" s="7">
        <v>233</v>
      </c>
      <c r="I95" s="6">
        <f t="shared" si="7"/>
        <v>600</v>
      </c>
      <c r="J95" s="6">
        <f t="shared" si="4"/>
        <v>1170</v>
      </c>
      <c r="K95" s="6">
        <f t="shared" si="5"/>
        <v>90</v>
      </c>
      <c r="L95" s="6">
        <f t="shared" si="6"/>
        <v>1860</v>
      </c>
      <c r="M95" s="8"/>
      <c r="N95" s="8"/>
      <c r="O95" s="5"/>
      <c r="P95" s="5"/>
      <c r="Q95" s="5"/>
    </row>
    <row r="96" spans="2:17" ht="13.5">
      <c r="B96" s="6" t="s">
        <v>96</v>
      </c>
      <c r="C96" s="12">
        <v>2242</v>
      </c>
      <c r="D96" s="13"/>
      <c r="E96" s="12">
        <v>711</v>
      </c>
      <c r="F96" s="13"/>
      <c r="G96" s="6">
        <v>1465</v>
      </c>
      <c r="H96" s="7">
        <v>141</v>
      </c>
      <c r="I96" s="6">
        <f t="shared" si="7"/>
        <v>420</v>
      </c>
      <c r="J96" s="6">
        <f t="shared" si="4"/>
        <v>870</v>
      </c>
      <c r="K96" s="6">
        <f t="shared" si="5"/>
        <v>50</v>
      </c>
      <c r="L96" s="6">
        <f t="shared" si="6"/>
        <v>1340</v>
      </c>
      <c r="M96" s="8"/>
      <c r="N96" s="8"/>
      <c r="O96" s="5"/>
      <c r="P96" s="5"/>
      <c r="Q96" s="5"/>
    </row>
    <row r="97" spans="2:17" ht="13.5">
      <c r="B97" s="6" t="s">
        <v>97</v>
      </c>
      <c r="C97" s="12">
        <v>3301</v>
      </c>
      <c r="D97" s="13"/>
      <c r="E97" s="12">
        <v>694</v>
      </c>
      <c r="F97" s="13"/>
      <c r="G97" s="6">
        <v>2536</v>
      </c>
      <c r="H97" s="7">
        <v>154</v>
      </c>
      <c r="I97" s="6">
        <f t="shared" si="7"/>
        <v>410</v>
      </c>
      <c r="J97" s="6">
        <f t="shared" si="4"/>
        <v>1520</v>
      </c>
      <c r="K97" s="6">
        <f t="shared" si="5"/>
        <v>60</v>
      </c>
      <c r="L97" s="6">
        <f t="shared" si="6"/>
        <v>1990</v>
      </c>
      <c r="M97" s="8"/>
      <c r="N97" s="8"/>
      <c r="O97" s="5"/>
      <c r="P97" s="5"/>
      <c r="Q97" s="5"/>
    </row>
    <row r="98" spans="2:17" ht="13.5">
      <c r="B98" s="6" t="s">
        <v>98</v>
      </c>
      <c r="C98" s="12">
        <v>1103</v>
      </c>
      <c r="D98" s="13"/>
      <c r="E98" s="12">
        <v>416</v>
      </c>
      <c r="F98" s="13"/>
      <c r="G98" s="6">
        <v>634</v>
      </c>
      <c r="H98" s="7">
        <v>42</v>
      </c>
      <c r="I98" s="6">
        <f t="shared" si="7"/>
        <v>240</v>
      </c>
      <c r="J98" s="6">
        <f t="shared" si="4"/>
        <v>380</v>
      </c>
      <c r="K98" s="6">
        <f t="shared" si="5"/>
        <v>10</v>
      </c>
      <c r="L98" s="6">
        <f t="shared" si="6"/>
        <v>630</v>
      </c>
      <c r="M98" s="8"/>
      <c r="N98" s="8"/>
      <c r="O98" s="5"/>
      <c r="P98" s="5"/>
      <c r="Q98" s="5"/>
    </row>
    <row r="99" spans="2:17" ht="13.5">
      <c r="B99" s="6" t="s">
        <v>99</v>
      </c>
      <c r="C99" s="12">
        <v>1805</v>
      </c>
      <c r="D99" s="13"/>
      <c r="E99" s="12">
        <v>679</v>
      </c>
      <c r="F99" s="13"/>
      <c r="G99" s="6">
        <v>1066</v>
      </c>
      <c r="H99" s="7">
        <v>133</v>
      </c>
      <c r="I99" s="6">
        <f t="shared" si="7"/>
        <v>400</v>
      </c>
      <c r="J99" s="6">
        <f t="shared" si="4"/>
        <v>630</v>
      </c>
      <c r="K99" s="6">
        <f t="shared" si="5"/>
        <v>50</v>
      </c>
      <c r="L99" s="6">
        <f t="shared" si="6"/>
        <v>1080</v>
      </c>
      <c r="M99" s="8"/>
      <c r="N99" s="8"/>
      <c r="O99" s="5"/>
      <c r="P99" s="5"/>
      <c r="Q99" s="5"/>
    </row>
    <row r="100" spans="2:17" ht="13.5">
      <c r="B100" s="6" t="s">
        <v>100</v>
      </c>
      <c r="C100" s="12">
        <v>2881</v>
      </c>
      <c r="D100" s="13"/>
      <c r="E100" s="12">
        <v>992</v>
      </c>
      <c r="F100" s="13"/>
      <c r="G100" s="6">
        <v>1765</v>
      </c>
      <c r="H100" s="7">
        <v>316</v>
      </c>
      <c r="I100" s="6">
        <f t="shared" si="7"/>
        <v>590</v>
      </c>
      <c r="J100" s="6">
        <f t="shared" si="4"/>
        <v>1050</v>
      </c>
      <c r="K100" s="6">
        <f t="shared" si="5"/>
        <v>120</v>
      </c>
      <c r="L100" s="6">
        <f t="shared" si="6"/>
        <v>1760</v>
      </c>
      <c r="M100" s="8"/>
      <c r="N100" s="8"/>
      <c r="O100" s="5"/>
      <c r="P100" s="5"/>
      <c r="Q100" s="5"/>
    </row>
    <row r="101" spans="2:17" ht="13.5">
      <c r="B101" s="6" t="s">
        <v>101</v>
      </c>
      <c r="C101" s="12">
        <v>3003</v>
      </c>
      <c r="D101" s="13"/>
      <c r="E101" s="12">
        <v>438</v>
      </c>
      <c r="F101" s="13"/>
      <c r="G101" s="6">
        <v>2474</v>
      </c>
      <c r="H101" s="7">
        <v>351</v>
      </c>
      <c r="I101" s="6">
        <f t="shared" si="7"/>
        <v>260</v>
      </c>
      <c r="J101" s="6">
        <f t="shared" si="4"/>
        <v>1480</v>
      </c>
      <c r="K101" s="6">
        <f t="shared" si="5"/>
        <v>140</v>
      </c>
      <c r="L101" s="6">
        <f t="shared" si="6"/>
        <v>1880</v>
      </c>
      <c r="M101" s="8"/>
      <c r="N101" s="8"/>
      <c r="O101" s="8"/>
      <c r="P101" s="9"/>
      <c r="Q101" s="5"/>
    </row>
    <row r="102" spans="2:17" ht="13.5">
      <c r="B102" s="6" t="s">
        <v>102</v>
      </c>
      <c r="C102" s="12">
        <v>2474</v>
      </c>
      <c r="D102" s="13"/>
      <c r="E102" s="12">
        <v>611</v>
      </c>
      <c r="F102" s="13"/>
      <c r="G102" s="6">
        <v>1742</v>
      </c>
      <c r="H102" s="7">
        <v>361</v>
      </c>
      <c r="I102" s="6">
        <f t="shared" si="7"/>
        <v>360</v>
      </c>
      <c r="J102" s="6">
        <f t="shared" si="4"/>
        <v>1040</v>
      </c>
      <c r="K102" s="6">
        <f t="shared" si="5"/>
        <v>140</v>
      </c>
      <c r="L102" s="6">
        <f t="shared" si="6"/>
        <v>1540</v>
      </c>
      <c r="M102" s="8"/>
      <c r="N102" s="8"/>
      <c r="O102" s="5"/>
      <c r="P102" s="5"/>
      <c r="Q102" s="5"/>
    </row>
    <row r="103" spans="2:17" ht="13.5">
      <c r="B103" s="6" t="s">
        <v>103</v>
      </c>
      <c r="C103" s="12">
        <v>1343</v>
      </c>
      <c r="D103" s="13"/>
      <c r="E103" s="12">
        <v>443</v>
      </c>
      <c r="F103" s="13"/>
      <c r="G103" s="6">
        <v>815</v>
      </c>
      <c r="H103" s="7">
        <v>96</v>
      </c>
      <c r="I103" s="6">
        <f t="shared" si="7"/>
        <v>260</v>
      </c>
      <c r="J103" s="6">
        <f t="shared" si="4"/>
        <v>480</v>
      </c>
      <c r="K103" s="6">
        <f t="shared" si="5"/>
        <v>30</v>
      </c>
      <c r="L103" s="6">
        <f t="shared" si="6"/>
        <v>770</v>
      </c>
      <c r="M103" s="8"/>
      <c r="N103" s="8"/>
      <c r="O103" s="5"/>
      <c r="P103" s="5"/>
      <c r="Q103" s="5"/>
    </row>
    <row r="104" spans="2:17" ht="13.5">
      <c r="B104" s="6" t="s">
        <v>104</v>
      </c>
      <c r="C104" s="12">
        <v>2145</v>
      </c>
      <c r="D104" s="13"/>
      <c r="E104" s="12">
        <v>1032</v>
      </c>
      <c r="F104" s="13"/>
      <c r="G104" s="6">
        <v>1024</v>
      </c>
      <c r="H104" s="7">
        <v>186</v>
      </c>
      <c r="I104" s="6">
        <f t="shared" si="7"/>
        <v>610</v>
      </c>
      <c r="J104" s="6">
        <f t="shared" si="4"/>
        <v>610</v>
      </c>
      <c r="K104" s="6">
        <f t="shared" si="5"/>
        <v>70</v>
      </c>
      <c r="L104" s="6">
        <f t="shared" si="6"/>
        <v>1290</v>
      </c>
      <c r="M104" s="8"/>
      <c r="N104" s="8"/>
      <c r="O104" s="8"/>
      <c r="P104" s="9"/>
      <c r="Q104" s="5"/>
    </row>
    <row r="105" spans="2:17" ht="13.5">
      <c r="B105" s="6" t="s">
        <v>105</v>
      </c>
      <c r="C105" s="12">
        <v>2200</v>
      </c>
      <c r="D105" s="13"/>
      <c r="E105" s="12">
        <v>977</v>
      </c>
      <c r="F105" s="13"/>
      <c r="G105" s="6">
        <v>1130</v>
      </c>
      <c r="H105" s="7">
        <v>193</v>
      </c>
      <c r="I105" s="6">
        <f t="shared" si="7"/>
        <v>580</v>
      </c>
      <c r="J105" s="6">
        <f t="shared" si="4"/>
        <v>670</v>
      </c>
      <c r="K105" s="6">
        <f t="shared" si="5"/>
        <v>70</v>
      </c>
      <c r="L105" s="6">
        <f t="shared" si="6"/>
        <v>1320</v>
      </c>
      <c r="M105" s="8"/>
      <c r="N105" s="8"/>
      <c r="O105" s="5"/>
      <c r="P105" s="5"/>
      <c r="Q105" s="5"/>
    </row>
    <row r="106" spans="2:17" ht="13.5">
      <c r="B106" s="6" t="s">
        <v>106</v>
      </c>
      <c r="C106" s="12">
        <v>1249</v>
      </c>
      <c r="D106" s="13"/>
      <c r="E106" s="12">
        <v>565</v>
      </c>
      <c r="F106" s="13"/>
      <c r="G106" s="6">
        <v>574</v>
      </c>
      <c r="H106" s="7">
        <v>130</v>
      </c>
      <c r="I106" s="6">
        <f t="shared" si="7"/>
        <v>330</v>
      </c>
      <c r="J106" s="6">
        <f t="shared" si="4"/>
        <v>340</v>
      </c>
      <c r="K106" s="6">
        <f t="shared" si="5"/>
        <v>50</v>
      </c>
      <c r="L106" s="6">
        <f t="shared" si="6"/>
        <v>720</v>
      </c>
      <c r="M106" s="8"/>
      <c r="N106" s="8"/>
      <c r="O106" s="5"/>
      <c r="P106" s="5"/>
      <c r="Q106" s="5"/>
    </row>
    <row r="107" spans="2:17" ht="13.5">
      <c r="B107" s="6" t="s">
        <v>107</v>
      </c>
      <c r="C107" s="12">
        <v>1285</v>
      </c>
      <c r="D107" s="13"/>
      <c r="E107" s="12">
        <v>617</v>
      </c>
      <c r="F107" s="13"/>
      <c r="G107" s="6">
        <v>615</v>
      </c>
      <c r="H107" s="7">
        <v>62</v>
      </c>
      <c r="I107" s="6">
        <f t="shared" si="7"/>
        <v>370</v>
      </c>
      <c r="J107" s="6">
        <f t="shared" si="4"/>
        <v>360</v>
      </c>
      <c r="K107" s="6">
        <f t="shared" si="5"/>
        <v>20</v>
      </c>
      <c r="L107" s="6">
        <f t="shared" si="6"/>
        <v>750</v>
      </c>
      <c r="M107" s="8"/>
      <c r="N107" s="8"/>
      <c r="O107" s="5"/>
      <c r="P107" s="5"/>
      <c r="Q107" s="5"/>
    </row>
    <row r="108" spans="2:17" ht="13.5">
      <c r="B108" s="6" t="s">
        <v>108</v>
      </c>
      <c r="C108" s="12">
        <v>1373</v>
      </c>
      <c r="D108" s="13"/>
      <c r="E108" s="12">
        <v>607</v>
      </c>
      <c r="F108" s="13"/>
      <c r="G108" s="6">
        <v>709</v>
      </c>
      <c r="H108" s="7">
        <v>120</v>
      </c>
      <c r="I108" s="6">
        <f t="shared" si="7"/>
        <v>360</v>
      </c>
      <c r="J108" s="6">
        <f t="shared" si="4"/>
        <v>420</v>
      </c>
      <c r="K108" s="6">
        <f t="shared" si="5"/>
        <v>40</v>
      </c>
      <c r="L108" s="6">
        <f t="shared" si="6"/>
        <v>820</v>
      </c>
      <c r="M108" s="8"/>
      <c r="N108" s="8"/>
      <c r="O108" s="8"/>
      <c r="P108" s="9"/>
      <c r="Q108" s="5"/>
    </row>
    <row r="109" spans="2:17" ht="13.5">
      <c r="B109" s="6" t="s">
        <v>109</v>
      </c>
      <c r="C109" s="12">
        <v>613</v>
      </c>
      <c r="D109" s="13"/>
      <c r="E109" s="12">
        <v>256</v>
      </c>
      <c r="F109" s="13"/>
      <c r="G109" s="6">
        <v>325</v>
      </c>
      <c r="H109" s="7">
        <v>85</v>
      </c>
      <c r="I109" s="6">
        <f t="shared" si="7"/>
        <v>150</v>
      </c>
      <c r="J109" s="6">
        <f t="shared" si="4"/>
        <v>190</v>
      </c>
      <c r="K109" s="6">
        <f t="shared" si="5"/>
        <v>30</v>
      </c>
      <c r="L109" s="6">
        <f t="shared" si="6"/>
        <v>370</v>
      </c>
      <c r="M109" s="8"/>
      <c r="N109" s="8"/>
      <c r="O109" s="5"/>
      <c r="P109" s="5"/>
      <c r="Q109" s="5"/>
    </row>
    <row r="110" spans="2:17" ht="13.5">
      <c r="B110" s="6" t="s">
        <v>110</v>
      </c>
      <c r="C110" s="12">
        <v>1234</v>
      </c>
      <c r="D110" s="13"/>
      <c r="E110" s="12">
        <v>232</v>
      </c>
      <c r="F110" s="13"/>
      <c r="G110" s="6">
        <v>960</v>
      </c>
      <c r="H110" s="7">
        <v>173</v>
      </c>
      <c r="I110" s="6">
        <f t="shared" si="7"/>
        <v>130</v>
      </c>
      <c r="J110" s="6">
        <f t="shared" si="4"/>
        <v>570</v>
      </c>
      <c r="K110" s="6">
        <f t="shared" si="5"/>
        <v>60</v>
      </c>
      <c r="L110" s="6">
        <f t="shared" si="6"/>
        <v>760</v>
      </c>
      <c r="M110" s="8"/>
      <c r="N110" s="8"/>
      <c r="O110" s="5"/>
      <c r="P110" s="5"/>
      <c r="Q110" s="5"/>
    </row>
    <row r="111" spans="2:17" ht="13.5">
      <c r="B111" s="6" t="s">
        <v>111</v>
      </c>
      <c r="C111" s="12">
        <v>1084</v>
      </c>
      <c r="D111" s="13"/>
      <c r="E111" s="12">
        <v>140</v>
      </c>
      <c r="F111" s="13"/>
      <c r="G111" s="6">
        <v>912</v>
      </c>
      <c r="H111" s="7">
        <v>180</v>
      </c>
      <c r="I111" s="6">
        <f t="shared" si="7"/>
        <v>80</v>
      </c>
      <c r="J111" s="6">
        <f t="shared" si="4"/>
        <v>540</v>
      </c>
      <c r="K111" s="6">
        <f t="shared" si="5"/>
        <v>70</v>
      </c>
      <c r="L111" s="6">
        <f t="shared" si="6"/>
        <v>690</v>
      </c>
      <c r="M111" s="8"/>
      <c r="N111" s="8"/>
      <c r="O111" s="8"/>
      <c r="P111" s="9"/>
      <c r="Q111" s="5"/>
    </row>
    <row r="112" spans="2:17" ht="13.5">
      <c r="B112" s="6" t="s">
        <v>112</v>
      </c>
      <c r="C112" s="12">
        <v>1529</v>
      </c>
      <c r="D112" s="13"/>
      <c r="E112" s="12">
        <v>517</v>
      </c>
      <c r="F112" s="13"/>
      <c r="G112" s="6">
        <v>954</v>
      </c>
      <c r="H112" s="7">
        <v>73</v>
      </c>
      <c r="I112" s="6">
        <f t="shared" si="7"/>
        <v>310</v>
      </c>
      <c r="J112" s="6">
        <f t="shared" si="4"/>
        <v>570</v>
      </c>
      <c r="K112" s="6">
        <f t="shared" si="5"/>
        <v>20</v>
      </c>
      <c r="L112" s="6">
        <f t="shared" si="6"/>
        <v>900</v>
      </c>
      <c r="M112" s="8"/>
      <c r="N112" s="8"/>
      <c r="O112" s="5"/>
      <c r="P112" s="5"/>
      <c r="Q112" s="5"/>
    </row>
    <row r="113" spans="2:17" ht="13.5">
      <c r="B113" s="6" t="s">
        <v>113</v>
      </c>
      <c r="C113" s="12">
        <v>571</v>
      </c>
      <c r="D113" s="13"/>
      <c r="E113" s="12">
        <v>115</v>
      </c>
      <c r="F113" s="13"/>
      <c r="G113" s="6">
        <v>439</v>
      </c>
      <c r="H113" s="7">
        <v>104</v>
      </c>
      <c r="I113" s="6">
        <f t="shared" si="7"/>
        <v>60</v>
      </c>
      <c r="J113" s="6">
        <f t="shared" si="4"/>
        <v>260</v>
      </c>
      <c r="K113" s="6">
        <f t="shared" si="5"/>
        <v>40</v>
      </c>
      <c r="L113" s="6">
        <f t="shared" si="6"/>
        <v>360</v>
      </c>
      <c r="M113" s="8"/>
      <c r="N113" s="8"/>
      <c r="O113" s="5"/>
      <c r="P113" s="5"/>
      <c r="Q113" s="5"/>
    </row>
    <row r="114" spans="2:17" ht="13.5">
      <c r="B114" s="6" t="s">
        <v>114</v>
      </c>
      <c r="C114" s="12">
        <v>686</v>
      </c>
      <c r="D114" s="13"/>
      <c r="E114" s="12">
        <v>117</v>
      </c>
      <c r="F114" s="13"/>
      <c r="G114" s="6">
        <v>554</v>
      </c>
      <c r="H114" s="7">
        <v>125</v>
      </c>
      <c r="I114" s="6">
        <f t="shared" si="7"/>
        <v>70</v>
      </c>
      <c r="J114" s="6">
        <f t="shared" si="4"/>
        <v>330</v>
      </c>
      <c r="K114" s="6">
        <f t="shared" si="5"/>
        <v>50</v>
      </c>
      <c r="L114" s="6">
        <f t="shared" si="6"/>
        <v>450</v>
      </c>
      <c r="M114" s="8"/>
      <c r="N114" s="8"/>
      <c r="O114" s="5"/>
      <c r="P114" s="5"/>
      <c r="Q114" s="5"/>
    </row>
    <row r="115" spans="2:17" ht="13.5">
      <c r="B115" s="6" t="s">
        <v>115</v>
      </c>
      <c r="C115" s="12">
        <v>180</v>
      </c>
      <c r="D115" s="13"/>
      <c r="E115" s="12">
        <v>55</v>
      </c>
      <c r="F115" s="13"/>
      <c r="G115" s="6">
        <v>122</v>
      </c>
      <c r="H115" s="7">
        <v>51</v>
      </c>
      <c r="I115" s="6">
        <f t="shared" si="7"/>
        <v>30</v>
      </c>
      <c r="J115" s="6">
        <f t="shared" si="4"/>
        <v>70</v>
      </c>
      <c r="K115" s="6">
        <f t="shared" si="5"/>
        <v>20</v>
      </c>
      <c r="L115" s="6">
        <f t="shared" si="6"/>
        <v>120</v>
      </c>
      <c r="M115" s="8"/>
      <c r="N115" s="8"/>
      <c r="O115" s="8"/>
      <c r="P115" s="9"/>
      <c r="Q115" s="5"/>
    </row>
    <row r="116" spans="2:17" ht="13.5">
      <c r="B116" s="6" t="s">
        <v>116</v>
      </c>
      <c r="C116" s="12">
        <v>1785</v>
      </c>
      <c r="D116" s="13"/>
      <c r="E116" s="12">
        <v>221</v>
      </c>
      <c r="F116" s="13"/>
      <c r="G116" s="6">
        <v>1450</v>
      </c>
      <c r="H116" s="7">
        <v>166</v>
      </c>
      <c r="I116" s="6">
        <f t="shared" si="7"/>
        <v>130</v>
      </c>
      <c r="J116" s="6">
        <f t="shared" si="4"/>
        <v>870</v>
      </c>
      <c r="K116" s="6">
        <f t="shared" si="5"/>
        <v>60</v>
      </c>
      <c r="L116" s="6">
        <f t="shared" si="6"/>
        <v>1060</v>
      </c>
      <c r="M116" s="8"/>
      <c r="N116" s="8"/>
      <c r="O116" s="5"/>
      <c r="P116" s="5"/>
      <c r="Q116" s="5"/>
    </row>
    <row r="117" spans="2:17" ht="13.5">
      <c r="B117" s="6" t="s">
        <v>117</v>
      </c>
      <c r="C117" s="12">
        <v>1152</v>
      </c>
      <c r="D117" s="13"/>
      <c r="E117" s="12">
        <v>187</v>
      </c>
      <c r="F117" s="13"/>
      <c r="G117" s="6">
        <v>928</v>
      </c>
      <c r="H117" s="7">
        <v>116</v>
      </c>
      <c r="I117" s="6">
        <f t="shared" si="7"/>
        <v>110</v>
      </c>
      <c r="J117" s="6">
        <f t="shared" si="4"/>
        <v>550</v>
      </c>
      <c r="K117" s="6">
        <f t="shared" si="5"/>
        <v>40</v>
      </c>
      <c r="L117" s="6">
        <f t="shared" si="6"/>
        <v>700</v>
      </c>
      <c r="M117" s="8"/>
      <c r="N117" s="8"/>
      <c r="O117" s="5"/>
      <c r="P117" s="5"/>
      <c r="Q117" s="5"/>
    </row>
    <row r="118" spans="2:17" ht="13.5">
      <c r="B118" s="6" t="s">
        <v>118</v>
      </c>
      <c r="C118" s="12">
        <v>1501</v>
      </c>
      <c r="D118" s="13"/>
      <c r="E118" s="12">
        <v>233</v>
      </c>
      <c r="F118" s="13"/>
      <c r="G118" s="6">
        <v>1238</v>
      </c>
      <c r="H118" s="7">
        <v>137</v>
      </c>
      <c r="I118" s="6">
        <f t="shared" si="7"/>
        <v>130</v>
      </c>
      <c r="J118" s="6">
        <f t="shared" si="4"/>
        <v>740</v>
      </c>
      <c r="K118" s="6">
        <f t="shared" si="5"/>
        <v>50</v>
      </c>
      <c r="L118" s="6">
        <f t="shared" si="6"/>
        <v>920</v>
      </c>
      <c r="M118" s="8"/>
      <c r="N118" s="8"/>
      <c r="O118" s="5"/>
      <c r="P118" s="5"/>
      <c r="Q118" s="5"/>
    </row>
    <row r="119" spans="2:17" ht="13.5">
      <c r="B119" s="6" t="s">
        <v>119</v>
      </c>
      <c r="C119" s="12">
        <v>849</v>
      </c>
      <c r="D119" s="13"/>
      <c r="E119" s="12">
        <v>89</v>
      </c>
      <c r="F119" s="13"/>
      <c r="G119" s="6">
        <v>740</v>
      </c>
      <c r="H119" s="7">
        <v>139</v>
      </c>
      <c r="I119" s="6">
        <f t="shared" si="7"/>
        <v>50</v>
      </c>
      <c r="J119" s="6">
        <f t="shared" si="4"/>
        <v>440</v>
      </c>
      <c r="K119" s="6">
        <f t="shared" si="5"/>
        <v>50</v>
      </c>
      <c r="L119" s="6">
        <f t="shared" si="6"/>
        <v>540</v>
      </c>
      <c r="M119" s="8"/>
      <c r="N119" s="8"/>
      <c r="O119" s="5"/>
      <c r="P119" s="5"/>
      <c r="Q119" s="5"/>
    </row>
    <row r="120" spans="2:17" ht="13.5">
      <c r="B120" s="6" t="s">
        <v>120</v>
      </c>
      <c r="C120" s="12">
        <v>1048</v>
      </c>
      <c r="D120" s="13"/>
      <c r="E120" s="12">
        <v>94</v>
      </c>
      <c r="F120" s="13"/>
      <c r="G120" s="6">
        <v>882</v>
      </c>
      <c r="H120" s="7">
        <v>132</v>
      </c>
      <c r="I120" s="6">
        <f t="shared" si="7"/>
        <v>50</v>
      </c>
      <c r="J120" s="6">
        <f t="shared" si="4"/>
        <v>520</v>
      </c>
      <c r="K120" s="6">
        <f t="shared" si="5"/>
        <v>50</v>
      </c>
      <c r="L120" s="6">
        <f t="shared" si="6"/>
        <v>620</v>
      </c>
      <c r="M120" s="8"/>
      <c r="N120" s="8"/>
      <c r="O120" s="8"/>
      <c r="P120" s="9"/>
      <c r="Q120" s="5"/>
    </row>
    <row r="121" spans="2:17" ht="13.5">
      <c r="B121" s="6" t="s">
        <v>121</v>
      </c>
      <c r="C121" s="12">
        <v>2602</v>
      </c>
      <c r="D121" s="13"/>
      <c r="E121" s="12">
        <v>550</v>
      </c>
      <c r="F121" s="13"/>
      <c r="G121" s="6">
        <v>1967</v>
      </c>
      <c r="H121" s="7">
        <v>191</v>
      </c>
      <c r="I121" s="6">
        <f t="shared" si="7"/>
        <v>330</v>
      </c>
      <c r="J121" s="6">
        <f t="shared" si="4"/>
        <v>1180</v>
      </c>
      <c r="K121" s="6">
        <f t="shared" si="5"/>
        <v>70</v>
      </c>
      <c r="L121" s="6">
        <f t="shared" si="6"/>
        <v>1580</v>
      </c>
      <c r="M121" s="8"/>
      <c r="N121" s="8"/>
      <c r="O121" s="5"/>
      <c r="P121" s="5"/>
      <c r="Q121" s="5"/>
    </row>
    <row r="122" spans="2:17" ht="13.5">
      <c r="B122" s="6" t="s">
        <v>122</v>
      </c>
      <c r="C122" s="12">
        <v>794</v>
      </c>
      <c r="D122" s="13"/>
      <c r="E122" s="12">
        <v>178</v>
      </c>
      <c r="F122" s="13"/>
      <c r="G122" s="6">
        <v>585</v>
      </c>
      <c r="H122" s="7">
        <v>76</v>
      </c>
      <c r="I122" s="6">
        <f t="shared" si="7"/>
        <v>100</v>
      </c>
      <c r="J122" s="6">
        <f t="shared" si="4"/>
        <v>350</v>
      </c>
      <c r="K122" s="6">
        <f t="shared" si="5"/>
        <v>30</v>
      </c>
      <c r="L122" s="6">
        <f t="shared" si="6"/>
        <v>480</v>
      </c>
      <c r="M122" s="8"/>
      <c r="N122" s="8"/>
      <c r="O122" s="8"/>
      <c r="P122" s="9"/>
      <c r="Q122" s="5"/>
    </row>
    <row r="123" spans="2:17" ht="13.5">
      <c r="B123" s="6" t="s">
        <v>123</v>
      </c>
      <c r="C123" s="12">
        <v>1608</v>
      </c>
      <c r="D123" s="13"/>
      <c r="E123" s="12">
        <v>335</v>
      </c>
      <c r="F123" s="13"/>
      <c r="G123" s="6">
        <v>1196</v>
      </c>
      <c r="H123" s="7">
        <v>130</v>
      </c>
      <c r="I123" s="6">
        <f t="shared" si="7"/>
        <v>200</v>
      </c>
      <c r="J123" s="6">
        <f t="shared" si="4"/>
        <v>710</v>
      </c>
      <c r="K123" s="6">
        <f t="shared" si="5"/>
        <v>50</v>
      </c>
      <c r="L123" s="6">
        <f t="shared" si="6"/>
        <v>960</v>
      </c>
      <c r="M123" s="8"/>
      <c r="N123" s="8"/>
      <c r="O123" s="5"/>
      <c r="P123" s="5"/>
      <c r="Q123" s="5"/>
    </row>
    <row r="124" spans="2:17" ht="13.5">
      <c r="B124" s="6" t="s">
        <v>124</v>
      </c>
      <c r="C124" s="12">
        <v>825</v>
      </c>
      <c r="D124" s="13"/>
      <c r="E124" s="12">
        <v>199</v>
      </c>
      <c r="F124" s="13"/>
      <c r="G124" s="6">
        <v>601</v>
      </c>
      <c r="H124" s="7">
        <v>100</v>
      </c>
      <c r="I124" s="6">
        <f t="shared" si="7"/>
        <v>110</v>
      </c>
      <c r="J124" s="6">
        <f t="shared" si="4"/>
        <v>360</v>
      </c>
      <c r="K124" s="6">
        <f t="shared" si="5"/>
        <v>40</v>
      </c>
      <c r="L124" s="6">
        <f t="shared" si="6"/>
        <v>510</v>
      </c>
      <c r="M124" s="8"/>
      <c r="N124" s="8"/>
      <c r="O124" s="5"/>
      <c r="P124" s="5"/>
      <c r="Q124" s="5"/>
    </row>
    <row r="125" spans="2:17" ht="13.5">
      <c r="B125" s="6" t="s">
        <v>125</v>
      </c>
      <c r="C125" s="12">
        <v>941</v>
      </c>
      <c r="D125" s="13"/>
      <c r="E125" s="12">
        <v>263</v>
      </c>
      <c r="F125" s="13"/>
      <c r="G125" s="6">
        <v>641</v>
      </c>
      <c r="H125" s="7">
        <v>100</v>
      </c>
      <c r="I125" s="6">
        <f t="shared" si="7"/>
        <v>150</v>
      </c>
      <c r="J125" s="6">
        <f t="shared" si="4"/>
        <v>380</v>
      </c>
      <c r="K125" s="6">
        <f t="shared" si="5"/>
        <v>40</v>
      </c>
      <c r="L125" s="6">
        <f t="shared" si="6"/>
        <v>570</v>
      </c>
      <c r="M125" s="8"/>
      <c r="N125" s="8"/>
      <c r="O125" s="5"/>
      <c r="P125" s="5"/>
      <c r="Q125" s="5"/>
    </row>
    <row r="126" spans="2:17" ht="13.5">
      <c r="B126" s="6" t="s">
        <v>126</v>
      </c>
      <c r="C126" s="12">
        <v>643</v>
      </c>
      <c r="D126" s="13"/>
      <c r="E126" s="12">
        <v>205</v>
      </c>
      <c r="F126" s="13"/>
      <c r="G126" s="6">
        <v>415</v>
      </c>
      <c r="H126" s="7">
        <v>83</v>
      </c>
      <c r="I126" s="6">
        <f t="shared" si="7"/>
        <v>120</v>
      </c>
      <c r="J126" s="6">
        <f t="shared" si="4"/>
        <v>240</v>
      </c>
      <c r="K126" s="6">
        <f t="shared" si="5"/>
        <v>30</v>
      </c>
      <c r="L126" s="6">
        <f t="shared" si="6"/>
        <v>390</v>
      </c>
      <c r="M126" s="8"/>
      <c r="N126" s="8"/>
      <c r="O126" s="5"/>
      <c r="P126" s="5"/>
      <c r="Q126" s="5"/>
    </row>
    <row r="127" spans="2:17" ht="13.5">
      <c r="B127" s="10" t="s">
        <v>127</v>
      </c>
      <c r="C127" s="12">
        <f aca="true" t="shared" si="8" ref="C127:H127">SUM(C14:C126)</f>
        <v>172568</v>
      </c>
      <c r="D127" s="13"/>
      <c r="E127" s="12">
        <f t="shared" si="8"/>
        <v>43201</v>
      </c>
      <c r="F127" s="13"/>
      <c r="G127" s="6">
        <f t="shared" si="8"/>
        <v>123916</v>
      </c>
      <c r="H127" s="6">
        <f t="shared" si="8"/>
        <v>14671</v>
      </c>
      <c r="I127" s="6">
        <f>SUM(I14:I126)</f>
        <v>25400</v>
      </c>
      <c r="J127" s="6">
        <f>SUM(J14:J126)</f>
        <v>73720</v>
      </c>
      <c r="K127" s="6">
        <f>SUM(K14:K126)</f>
        <v>5380</v>
      </c>
      <c r="L127" s="6">
        <f>SUM(L14:L126)</f>
        <v>104500</v>
      </c>
      <c r="M127" s="5"/>
      <c r="N127" s="5"/>
      <c r="O127" s="5"/>
      <c r="P127" s="5"/>
      <c r="Q127" s="5"/>
    </row>
    <row r="128" spans="13:17" ht="13.5">
      <c r="M128" s="5"/>
      <c r="N128" s="5"/>
      <c r="O128" s="5"/>
      <c r="P128" s="5"/>
      <c r="Q128" s="5"/>
    </row>
    <row r="129" spans="13:17" ht="13.5">
      <c r="M129" s="5"/>
      <c r="N129" s="5"/>
      <c r="O129" s="5"/>
      <c r="P129" s="5"/>
      <c r="Q129" s="5"/>
    </row>
    <row r="130" spans="13:17" ht="13.5">
      <c r="M130" s="5"/>
      <c r="N130" s="5"/>
      <c r="O130" s="5"/>
      <c r="P130" s="5"/>
      <c r="Q130" s="5"/>
    </row>
    <row r="131" spans="13:17" ht="13.5">
      <c r="M131" s="5"/>
      <c r="N131" s="5"/>
      <c r="O131" s="5"/>
      <c r="P131" s="5"/>
      <c r="Q131" s="5"/>
    </row>
  </sheetData>
  <sheetProtection/>
  <mergeCells count="234">
    <mergeCell ref="C126:D126"/>
    <mergeCell ref="E126:F126"/>
    <mergeCell ref="C127:D127"/>
    <mergeCell ref="E127:F127"/>
    <mergeCell ref="C124:D124"/>
    <mergeCell ref="E124:F124"/>
    <mergeCell ref="C125:D125"/>
    <mergeCell ref="E125:F125"/>
    <mergeCell ref="C122:D122"/>
    <mergeCell ref="E122:F122"/>
    <mergeCell ref="C123:D123"/>
    <mergeCell ref="E123:F123"/>
    <mergeCell ref="C120:D120"/>
    <mergeCell ref="E120:F120"/>
    <mergeCell ref="C121:D121"/>
    <mergeCell ref="E121:F121"/>
    <mergeCell ref="C118:D118"/>
    <mergeCell ref="E118:F118"/>
    <mergeCell ref="C119:D119"/>
    <mergeCell ref="E119:F119"/>
    <mergeCell ref="C116:D116"/>
    <mergeCell ref="E116:F116"/>
    <mergeCell ref="C117:D117"/>
    <mergeCell ref="E117:F117"/>
    <mergeCell ref="C114:D114"/>
    <mergeCell ref="E114:F114"/>
    <mergeCell ref="C115:D115"/>
    <mergeCell ref="E115:F115"/>
    <mergeCell ref="C112:D112"/>
    <mergeCell ref="E112:F112"/>
    <mergeCell ref="C113:D113"/>
    <mergeCell ref="E113:F113"/>
    <mergeCell ref="C110:D110"/>
    <mergeCell ref="E110:F110"/>
    <mergeCell ref="C111:D111"/>
    <mergeCell ref="E111:F111"/>
    <mergeCell ref="C108:D108"/>
    <mergeCell ref="E108:F108"/>
    <mergeCell ref="C109:D109"/>
    <mergeCell ref="E109:F109"/>
    <mergeCell ref="C106:D106"/>
    <mergeCell ref="E106:F106"/>
    <mergeCell ref="C107:D107"/>
    <mergeCell ref="E107:F107"/>
    <mergeCell ref="C104:D104"/>
    <mergeCell ref="E104:F104"/>
    <mergeCell ref="C105:D105"/>
    <mergeCell ref="E105:F105"/>
    <mergeCell ref="C102:D102"/>
    <mergeCell ref="E102:F102"/>
    <mergeCell ref="C103:D103"/>
    <mergeCell ref="E103:F103"/>
    <mergeCell ref="C100:D100"/>
    <mergeCell ref="E100:F100"/>
    <mergeCell ref="C101:D101"/>
    <mergeCell ref="E101:F101"/>
    <mergeCell ref="C98:D98"/>
    <mergeCell ref="E98:F98"/>
    <mergeCell ref="C99:D99"/>
    <mergeCell ref="E99:F99"/>
    <mergeCell ref="C96:D96"/>
    <mergeCell ref="E96:F96"/>
    <mergeCell ref="C97:D97"/>
    <mergeCell ref="E97:F97"/>
    <mergeCell ref="C94:D94"/>
    <mergeCell ref="E94:F94"/>
    <mergeCell ref="C95:D95"/>
    <mergeCell ref="E95:F95"/>
    <mergeCell ref="C92:D92"/>
    <mergeCell ref="E92:F92"/>
    <mergeCell ref="C93:D93"/>
    <mergeCell ref="E93:F93"/>
    <mergeCell ref="C90:D90"/>
    <mergeCell ref="E90:F90"/>
    <mergeCell ref="C91:D91"/>
    <mergeCell ref="E91:F91"/>
    <mergeCell ref="C88:D88"/>
    <mergeCell ref="E88:F88"/>
    <mergeCell ref="C89:D89"/>
    <mergeCell ref="E89:F89"/>
    <mergeCell ref="C86:D86"/>
    <mergeCell ref="E86:F86"/>
    <mergeCell ref="C87:D87"/>
    <mergeCell ref="E87:F87"/>
    <mergeCell ref="C84:D84"/>
    <mergeCell ref="E84:F84"/>
    <mergeCell ref="C85:D85"/>
    <mergeCell ref="E85:F85"/>
    <mergeCell ref="C82:D82"/>
    <mergeCell ref="E82:F82"/>
    <mergeCell ref="C83:D83"/>
    <mergeCell ref="E83:F83"/>
    <mergeCell ref="C80:D80"/>
    <mergeCell ref="E80:F80"/>
    <mergeCell ref="C81:D81"/>
    <mergeCell ref="E81:F81"/>
    <mergeCell ref="C78:D78"/>
    <mergeCell ref="E78:F78"/>
    <mergeCell ref="C79:D79"/>
    <mergeCell ref="E79:F79"/>
    <mergeCell ref="C76:D76"/>
    <mergeCell ref="E76:F76"/>
    <mergeCell ref="C77:D77"/>
    <mergeCell ref="E77:F77"/>
    <mergeCell ref="C74:D74"/>
    <mergeCell ref="E74:F74"/>
    <mergeCell ref="C75:D75"/>
    <mergeCell ref="E75:F75"/>
    <mergeCell ref="C72:D72"/>
    <mergeCell ref="E72:F72"/>
    <mergeCell ref="C73:D73"/>
    <mergeCell ref="E73:F73"/>
    <mergeCell ref="C70:D70"/>
    <mergeCell ref="E70:F70"/>
    <mergeCell ref="C71:D71"/>
    <mergeCell ref="E71:F71"/>
    <mergeCell ref="C68:D68"/>
    <mergeCell ref="E68:F68"/>
    <mergeCell ref="C69:D69"/>
    <mergeCell ref="E69:F69"/>
    <mergeCell ref="C66:D66"/>
    <mergeCell ref="E66:F66"/>
    <mergeCell ref="C67:D67"/>
    <mergeCell ref="E67:F67"/>
    <mergeCell ref="C64:D64"/>
    <mergeCell ref="E64:F64"/>
    <mergeCell ref="C65:D65"/>
    <mergeCell ref="E65:F65"/>
    <mergeCell ref="C62:D62"/>
    <mergeCell ref="E62:F62"/>
    <mergeCell ref="C63:D63"/>
    <mergeCell ref="E63:F63"/>
    <mergeCell ref="C60:D60"/>
    <mergeCell ref="E60:F60"/>
    <mergeCell ref="C61:D61"/>
    <mergeCell ref="E61:F61"/>
    <mergeCell ref="C58:D58"/>
    <mergeCell ref="E58:F58"/>
    <mergeCell ref="C59:D59"/>
    <mergeCell ref="E59:F59"/>
    <mergeCell ref="C56:D56"/>
    <mergeCell ref="E56:F56"/>
    <mergeCell ref="C57:D57"/>
    <mergeCell ref="E57:F57"/>
    <mergeCell ref="C54:D54"/>
    <mergeCell ref="E54:F54"/>
    <mergeCell ref="C55:D55"/>
    <mergeCell ref="E55:F55"/>
    <mergeCell ref="C52:D52"/>
    <mergeCell ref="E52:F52"/>
    <mergeCell ref="C53:D53"/>
    <mergeCell ref="E53:F53"/>
    <mergeCell ref="C50:D50"/>
    <mergeCell ref="E50:F50"/>
    <mergeCell ref="C51:D51"/>
    <mergeCell ref="E51:F51"/>
    <mergeCell ref="C48:D48"/>
    <mergeCell ref="E48:F48"/>
    <mergeCell ref="C49:D49"/>
    <mergeCell ref="E49:F49"/>
    <mergeCell ref="C46:D46"/>
    <mergeCell ref="E46:F46"/>
    <mergeCell ref="C47:D47"/>
    <mergeCell ref="E47:F47"/>
    <mergeCell ref="C44:D44"/>
    <mergeCell ref="E44:F44"/>
    <mergeCell ref="C45:D45"/>
    <mergeCell ref="E45:F45"/>
    <mergeCell ref="C42:D42"/>
    <mergeCell ref="E42:F42"/>
    <mergeCell ref="C43:D43"/>
    <mergeCell ref="E43:F43"/>
    <mergeCell ref="C40:D40"/>
    <mergeCell ref="E40:F40"/>
    <mergeCell ref="C41:D41"/>
    <mergeCell ref="E41:F41"/>
    <mergeCell ref="C38:D38"/>
    <mergeCell ref="E38:F38"/>
    <mergeCell ref="C39:D39"/>
    <mergeCell ref="E39:F39"/>
    <mergeCell ref="C36:D36"/>
    <mergeCell ref="E36:F36"/>
    <mergeCell ref="C37:D37"/>
    <mergeCell ref="E37:F37"/>
    <mergeCell ref="C34:D34"/>
    <mergeCell ref="E34:F34"/>
    <mergeCell ref="C35:D35"/>
    <mergeCell ref="E35:F35"/>
    <mergeCell ref="C32:D32"/>
    <mergeCell ref="E32:F32"/>
    <mergeCell ref="C33:D33"/>
    <mergeCell ref="E33:F33"/>
    <mergeCell ref="C30:D30"/>
    <mergeCell ref="E30:F30"/>
    <mergeCell ref="C31:D31"/>
    <mergeCell ref="E31:F31"/>
    <mergeCell ref="C28:D28"/>
    <mergeCell ref="E28:F28"/>
    <mergeCell ref="C29:D29"/>
    <mergeCell ref="E29:F29"/>
    <mergeCell ref="C26:D26"/>
    <mergeCell ref="E26:F26"/>
    <mergeCell ref="C27:D27"/>
    <mergeCell ref="E27:F27"/>
    <mergeCell ref="C24:D24"/>
    <mergeCell ref="E24:F24"/>
    <mergeCell ref="C25:D25"/>
    <mergeCell ref="E25:F25"/>
    <mergeCell ref="C22:D22"/>
    <mergeCell ref="E22:F22"/>
    <mergeCell ref="C23:D23"/>
    <mergeCell ref="E23:F23"/>
    <mergeCell ref="C20:D20"/>
    <mergeCell ref="E20:F20"/>
    <mergeCell ref="C21:D21"/>
    <mergeCell ref="E21:F21"/>
    <mergeCell ref="C18:D18"/>
    <mergeCell ref="E18:F18"/>
    <mergeCell ref="C19:D19"/>
    <mergeCell ref="E19:F19"/>
    <mergeCell ref="C16:D16"/>
    <mergeCell ref="E16:F16"/>
    <mergeCell ref="C17:D17"/>
    <mergeCell ref="E17:F17"/>
    <mergeCell ref="C14:D14"/>
    <mergeCell ref="E14:F14"/>
    <mergeCell ref="C15:D15"/>
    <mergeCell ref="E15:F15"/>
    <mergeCell ref="B12:B13"/>
    <mergeCell ref="I12:L12"/>
    <mergeCell ref="C12:D13"/>
    <mergeCell ref="E12:F13"/>
    <mergeCell ref="G12:G13"/>
    <mergeCell ref="H12:H13"/>
  </mergeCells>
  <printOptions/>
  <pageMargins left="0.75" right="0.75" top="1" bottom="1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WEB事業部</dc:creator>
  <cp:keywords/>
  <dc:description/>
  <cp:lastModifiedBy>FJ-USER</cp:lastModifiedBy>
  <dcterms:created xsi:type="dcterms:W3CDTF">2012-02-29T01:06:35Z</dcterms:created>
  <dcterms:modified xsi:type="dcterms:W3CDTF">2014-08-19T08:26:55Z</dcterms:modified>
  <cp:category/>
  <cp:version/>
  <cp:contentType/>
  <cp:contentStatus/>
</cp:coreProperties>
</file>