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05" windowWidth="15465" windowHeight="11760" activeTab="0"/>
  </bookViews>
  <sheets>
    <sheet name="福生市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<sst xmlns="http://schemas.openxmlformats.org/spreadsheetml/2006/main" count="45" uniqueCount="37">
  <si>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</si>
  <si>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</si>
  <si>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</si>
  <si>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※軒並み配布カバー率・・事業所配布予定数＋世帯数に対し６０％</t>
  </si>
  <si>
    <t>平成24年1月20日現在（事業所数のみ平成23年8月統計データ）</t>
  </si>
  <si>
    <t>福生市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</si>
  <si>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</si>
  <si>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</si>
  <si>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</si>
  <si>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</si>
  <si>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</si>
  <si>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</si>
  <si>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</si>
  <si>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大字熊川</t>
  </si>
  <si>
    <t>大字福生</t>
  </si>
  <si>
    <t>牛浜</t>
  </si>
  <si>
    <t>志茂</t>
  </si>
  <si>
    <t>本町</t>
  </si>
  <si>
    <t>北田園１丁目</t>
  </si>
  <si>
    <t>北田園２丁目</t>
  </si>
  <si>
    <t>南田園１丁目</t>
  </si>
  <si>
    <t>南田園２丁目</t>
  </si>
  <si>
    <t>南田園３丁目</t>
  </si>
  <si>
    <t>武蔵野台１丁目</t>
  </si>
  <si>
    <t>武蔵野台２丁目</t>
  </si>
  <si>
    <t>加美平１丁目</t>
  </si>
  <si>
    <t>加美平２丁目</t>
  </si>
  <si>
    <t>加美平３丁目</t>
  </si>
  <si>
    <t>加美平４丁目</t>
  </si>
  <si>
    <t>-</t>
  </si>
  <si>
    <t>東町</t>
  </si>
  <si>
    <t>横田基地内</t>
  </si>
  <si>
    <t>大字熊川二宮</t>
  </si>
  <si>
    <t>大字福生二宮</t>
  </si>
  <si>
    <t>総数</t>
  </si>
  <si>
    <t>総世帯数</t>
  </si>
  <si>
    <t>一戸建(世帯数)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</si>
</sst>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tabSelected="1" zoomScalePageLayoutView="0" workbookViewId="0" topLeftCell="A1">
      <selection activeCell="N26" sqref="N26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1" t="s">
        <v>3</v>
      </c>
    </row>
    <row r="11" spans="6:8" ht="13.5">
      <c r="F11" s="2"/>
      <c r="H11" s="2" t="s">
        <v>4</v>
      </c>
    </row>
    <row r="12" spans="2:12" ht="30" customHeight="1">
      <c r="B12" s="12" t="s">
        <v>5</v>
      </c>
      <c r="C12" s="14" t="s">
        <v>35</v>
      </c>
      <c r="D12" s="15"/>
      <c r="E12" s="14" t="s">
        <v>36</v>
      </c>
      <c r="F12" s="15"/>
      <c r="G12" s="18" t="s">
        <v>6</v>
      </c>
      <c r="H12" s="20" t="s">
        <v>7</v>
      </c>
      <c r="I12" s="13" t="s">
        <v>8</v>
      </c>
      <c r="J12" s="13"/>
      <c r="K12" s="13"/>
      <c r="L12" s="13"/>
    </row>
    <row r="13" spans="2:12" ht="30" customHeight="1">
      <c r="B13" s="12"/>
      <c r="C13" s="16"/>
      <c r="D13" s="17"/>
      <c r="E13" s="16"/>
      <c r="F13" s="17"/>
      <c r="G13" s="19"/>
      <c r="H13" s="21"/>
      <c r="I13" s="3" t="s">
        <v>9</v>
      </c>
      <c r="J13" s="3" t="s">
        <v>10</v>
      </c>
      <c r="K13" s="3" t="s">
        <v>11</v>
      </c>
      <c r="L13" s="4" t="s">
        <v>12</v>
      </c>
    </row>
    <row r="14" spans="2:13" ht="13.5">
      <c r="B14" s="5" t="s">
        <v>13</v>
      </c>
      <c r="C14" s="10">
        <v>8465</v>
      </c>
      <c r="D14" s="11"/>
      <c r="E14" s="10">
        <v>3273</v>
      </c>
      <c r="F14" s="11"/>
      <c r="G14" s="5">
        <v>4916</v>
      </c>
      <c r="H14" s="6">
        <v>491</v>
      </c>
      <c r="I14" s="5">
        <f>ROUNDDOWN(E14*0.6,-1)</f>
        <v>1960</v>
      </c>
      <c r="J14" s="5">
        <f>ROUNDDOWN(G14*0.6,-1)</f>
        <v>2940</v>
      </c>
      <c r="K14" s="5">
        <f>ROUNDDOWN(H14*0.4,-1)</f>
        <v>190</v>
      </c>
      <c r="L14" s="5">
        <f>SUM(I14:K14)</f>
        <v>5090</v>
      </c>
      <c r="M14" s="7"/>
    </row>
    <row r="15" spans="2:14" ht="13.5">
      <c r="B15" s="5" t="s">
        <v>14</v>
      </c>
      <c r="C15" s="10">
        <v>6152</v>
      </c>
      <c r="D15" s="11"/>
      <c r="E15" s="10">
        <v>2917</v>
      </c>
      <c r="F15" s="11"/>
      <c r="G15" s="5">
        <v>2768</v>
      </c>
      <c r="H15" s="6">
        <v>621</v>
      </c>
      <c r="I15" s="5">
        <f aca="true" t="shared" si="0" ref="I15:I34">ROUNDDOWN(E15*0.6,-1)</f>
        <v>1750</v>
      </c>
      <c r="J15" s="5">
        <f aca="true" t="shared" si="1" ref="J15:J34">ROUNDDOWN(G15*0.6,-1)</f>
        <v>1660</v>
      </c>
      <c r="K15" s="5">
        <f aca="true" t="shared" si="2" ref="K15:K34">ROUNDDOWN(H15*0.4,-1)</f>
        <v>240</v>
      </c>
      <c r="L15" s="5">
        <f aca="true" t="shared" si="3" ref="L15:L33">SUM(I15:K15)</f>
        <v>3650</v>
      </c>
      <c r="M15" s="7"/>
      <c r="N15" s="7"/>
    </row>
    <row r="16" spans="2:14" ht="13.5">
      <c r="B16" s="5" t="s">
        <v>15</v>
      </c>
      <c r="C16" s="10">
        <v>1010</v>
      </c>
      <c r="D16" s="11"/>
      <c r="E16" s="10">
        <v>365</v>
      </c>
      <c r="F16" s="11"/>
      <c r="G16" s="5">
        <v>614</v>
      </c>
      <c r="H16" s="6">
        <v>157</v>
      </c>
      <c r="I16" s="5">
        <f t="shared" si="0"/>
        <v>210</v>
      </c>
      <c r="J16" s="5">
        <f t="shared" si="1"/>
        <v>360</v>
      </c>
      <c r="K16" s="5">
        <f t="shared" si="2"/>
        <v>60</v>
      </c>
      <c r="L16" s="5">
        <f t="shared" si="3"/>
        <v>630</v>
      </c>
      <c r="M16" s="7"/>
      <c r="N16" s="7"/>
    </row>
    <row r="17" spans="2:14" ht="13.5">
      <c r="B17" s="5" t="s">
        <v>16</v>
      </c>
      <c r="C17" s="10">
        <v>1362</v>
      </c>
      <c r="D17" s="11"/>
      <c r="E17" s="10">
        <v>524</v>
      </c>
      <c r="F17" s="11"/>
      <c r="G17" s="5">
        <v>746</v>
      </c>
      <c r="H17" s="6">
        <v>156</v>
      </c>
      <c r="I17" s="5">
        <f t="shared" si="0"/>
        <v>310</v>
      </c>
      <c r="J17" s="5">
        <f t="shared" si="1"/>
        <v>440</v>
      </c>
      <c r="K17" s="5">
        <f t="shared" si="2"/>
        <v>60</v>
      </c>
      <c r="L17" s="5">
        <f t="shared" si="3"/>
        <v>810</v>
      </c>
      <c r="M17" s="7"/>
      <c r="N17" s="7"/>
    </row>
    <row r="18" spans="2:13" ht="13.5">
      <c r="B18" s="5" t="s">
        <v>17</v>
      </c>
      <c r="C18" s="10">
        <v>831</v>
      </c>
      <c r="D18" s="11"/>
      <c r="E18" s="10">
        <v>222</v>
      </c>
      <c r="F18" s="11"/>
      <c r="G18" s="5">
        <v>583</v>
      </c>
      <c r="H18" s="6">
        <v>206</v>
      </c>
      <c r="I18" s="5">
        <f t="shared" si="0"/>
        <v>130</v>
      </c>
      <c r="J18" s="5">
        <f t="shared" si="1"/>
        <v>340</v>
      </c>
      <c r="K18" s="5">
        <f t="shared" si="2"/>
        <v>80</v>
      </c>
      <c r="L18" s="5">
        <f t="shared" si="3"/>
        <v>550</v>
      </c>
      <c r="M18" s="7"/>
    </row>
    <row r="19" spans="2:13" ht="13.5">
      <c r="B19" s="5" t="s">
        <v>18</v>
      </c>
      <c r="C19" s="10">
        <v>364</v>
      </c>
      <c r="D19" s="11"/>
      <c r="E19" s="10">
        <v>181</v>
      </c>
      <c r="F19" s="11"/>
      <c r="G19" s="5">
        <v>168</v>
      </c>
      <c r="H19" s="6">
        <v>42</v>
      </c>
      <c r="I19" s="5">
        <f t="shared" si="0"/>
        <v>100</v>
      </c>
      <c r="J19" s="5">
        <f t="shared" si="1"/>
        <v>100</v>
      </c>
      <c r="K19" s="5">
        <f t="shared" si="2"/>
        <v>10</v>
      </c>
      <c r="L19" s="5">
        <f t="shared" si="3"/>
        <v>210</v>
      </c>
      <c r="M19" s="7"/>
    </row>
    <row r="20" spans="2:16" ht="13.5">
      <c r="B20" s="5" t="s">
        <v>19</v>
      </c>
      <c r="C20" s="10">
        <v>498</v>
      </c>
      <c r="D20" s="11"/>
      <c r="E20" s="10">
        <v>211</v>
      </c>
      <c r="F20" s="11"/>
      <c r="G20" s="5">
        <v>261</v>
      </c>
      <c r="H20" s="6">
        <v>44</v>
      </c>
      <c r="I20" s="5">
        <f t="shared" si="0"/>
        <v>120</v>
      </c>
      <c r="J20" s="5">
        <f t="shared" si="1"/>
        <v>150</v>
      </c>
      <c r="K20" s="5">
        <f t="shared" si="2"/>
        <v>10</v>
      </c>
      <c r="L20" s="5">
        <f t="shared" si="3"/>
        <v>280</v>
      </c>
      <c r="M20" s="7"/>
      <c r="N20" s="7"/>
      <c r="O20" s="7"/>
      <c r="P20" s="8"/>
    </row>
    <row r="21" spans="2:14" ht="13.5">
      <c r="B21" s="5" t="s">
        <v>20</v>
      </c>
      <c r="C21" s="10">
        <v>492</v>
      </c>
      <c r="D21" s="11"/>
      <c r="E21" s="10">
        <v>235</v>
      </c>
      <c r="F21" s="11"/>
      <c r="G21" s="5">
        <v>244</v>
      </c>
      <c r="H21" s="6">
        <v>20</v>
      </c>
      <c r="I21" s="5">
        <f t="shared" si="0"/>
        <v>140</v>
      </c>
      <c r="J21" s="5">
        <f t="shared" si="1"/>
        <v>140</v>
      </c>
      <c r="K21" s="5">
        <f t="shared" si="2"/>
        <v>0</v>
      </c>
      <c r="L21" s="5">
        <f t="shared" si="3"/>
        <v>280</v>
      </c>
      <c r="M21" s="7"/>
      <c r="N21" s="7"/>
    </row>
    <row r="22" spans="2:16" ht="13.5">
      <c r="B22" s="5" t="s">
        <v>21</v>
      </c>
      <c r="C22" s="10">
        <v>1139</v>
      </c>
      <c r="D22" s="11"/>
      <c r="E22" s="10">
        <v>243</v>
      </c>
      <c r="F22" s="11"/>
      <c r="G22" s="5">
        <v>879</v>
      </c>
      <c r="H22" s="6">
        <v>49</v>
      </c>
      <c r="I22" s="5">
        <f t="shared" si="0"/>
        <v>140</v>
      </c>
      <c r="J22" s="5">
        <f t="shared" si="1"/>
        <v>520</v>
      </c>
      <c r="K22" s="5">
        <f t="shared" si="2"/>
        <v>10</v>
      </c>
      <c r="L22" s="5">
        <f t="shared" si="3"/>
        <v>670</v>
      </c>
      <c r="M22" s="7"/>
      <c r="N22" s="7"/>
      <c r="O22" s="7"/>
      <c r="P22" s="8"/>
    </row>
    <row r="23" spans="2:14" ht="13.5">
      <c r="B23" s="5" t="s">
        <v>22</v>
      </c>
      <c r="C23" s="10">
        <v>660</v>
      </c>
      <c r="D23" s="11"/>
      <c r="E23" s="10">
        <v>240</v>
      </c>
      <c r="F23" s="11"/>
      <c r="G23" s="5">
        <v>416</v>
      </c>
      <c r="H23" s="6">
        <v>44</v>
      </c>
      <c r="I23" s="5">
        <f t="shared" si="0"/>
        <v>140</v>
      </c>
      <c r="J23" s="5">
        <f t="shared" si="1"/>
        <v>240</v>
      </c>
      <c r="K23" s="5">
        <f t="shared" si="2"/>
        <v>10</v>
      </c>
      <c r="L23" s="5">
        <f t="shared" si="3"/>
        <v>390</v>
      </c>
      <c r="M23" s="7"/>
      <c r="N23" s="7"/>
    </row>
    <row r="24" spans="2:13" ht="13.5">
      <c r="B24" s="5" t="s">
        <v>23</v>
      </c>
      <c r="C24" s="10">
        <v>1506</v>
      </c>
      <c r="D24" s="11"/>
      <c r="E24" s="10">
        <v>408</v>
      </c>
      <c r="F24" s="11"/>
      <c r="G24" s="5">
        <v>1074</v>
      </c>
      <c r="H24" s="6">
        <v>86</v>
      </c>
      <c r="I24" s="5">
        <f t="shared" si="0"/>
        <v>240</v>
      </c>
      <c r="J24" s="5">
        <f t="shared" si="1"/>
        <v>640</v>
      </c>
      <c r="K24" s="5">
        <f t="shared" si="2"/>
        <v>30</v>
      </c>
      <c r="L24" s="5">
        <f t="shared" si="3"/>
        <v>910</v>
      </c>
      <c r="M24" s="7"/>
    </row>
    <row r="25" spans="2:13" ht="13.5">
      <c r="B25" s="5" t="s">
        <v>24</v>
      </c>
      <c r="C25" s="10">
        <v>1271</v>
      </c>
      <c r="D25" s="11"/>
      <c r="E25" s="10">
        <v>319</v>
      </c>
      <c r="F25" s="11"/>
      <c r="G25" s="5">
        <v>914</v>
      </c>
      <c r="H25" s="6">
        <v>52</v>
      </c>
      <c r="I25" s="5">
        <f t="shared" si="0"/>
        <v>190</v>
      </c>
      <c r="J25" s="5">
        <f t="shared" si="1"/>
        <v>540</v>
      </c>
      <c r="K25" s="5">
        <f t="shared" si="2"/>
        <v>20</v>
      </c>
      <c r="L25" s="5">
        <f t="shared" si="3"/>
        <v>750</v>
      </c>
      <c r="M25" s="7"/>
    </row>
    <row r="26" spans="2:13" ht="13.5">
      <c r="B26" s="5" t="s">
        <v>25</v>
      </c>
      <c r="C26" s="10">
        <v>678</v>
      </c>
      <c r="D26" s="11"/>
      <c r="E26" s="10">
        <v>287</v>
      </c>
      <c r="F26" s="11"/>
      <c r="G26" s="5">
        <v>367</v>
      </c>
      <c r="H26" s="6">
        <v>108</v>
      </c>
      <c r="I26" s="5">
        <f t="shared" si="0"/>
        <v>170</v>
      </c>
      <c r="J26" s="5">
        <f t="shared" si="1"/>
        <v>220</v>
      </c>
      <c r="K26" s="5">
        <f t="shared" si="2"/>
        <v>40</v>
      </c>
      <c r="L26" s="5">
        <f t="shared" si="3"/>
        <v>430</v>
      </c>
      <c r="M26" s="7"/>
    </row>
    <row r="27" spans="2:12" ht="13.5">
      <c r="B27" s="5" t="s">
        <v>26</v>
      </c>
      <c r="C27" s="10">
        <v>515</v>
      </c>
      <c r="D27" s="11"/>
      <c r="E27" s="10">
        <v>186</v>
      </c>
      <c r="F27" s="11"/>
      <c r="G27" s="5">
        <v>323</v>
      </c>
      <c r="H27" s="6">
        <v>38</v>
      </c>
      <c r="I27" s="5">
        <f t="shared" si="0"/>
        <v>110</v>
      </c>
      <c r="J27" s="5">
        <f t="shared" si="1"/>
        <v>190</v>
      </c>
      <c r="K27" s="5">
        <f t="shared" si="2"/>
        <v>10</v>
      </c>
      <c r="L27" s="5">
        <f t="shared" si="3"/>
        <v>310</v>
      </c>
    </row>
    <row r="28" spans="2:12" ht="13.5">
      <c r="B28" s="5" t="s">
        <v>27</v>
      </c>
      <c r="C28" s="10">
        <v>778</v>
      </c>
      <c r="D28" s="11"/>
      <c r="E28" s="10">
        <v>424</v>
      </c>
      <c r="F28" s="11"/>
      <c r="G28" s="5">
        <v>322</v>
      </c>
      <c r="H28" s="6">
        <v>61</v>
      </c>
      <c r="I28" s="5">
        <f t="shared" si="0"/>
        <v>250</v>
      </c>
      <c r="J28" s="5">
        <f t="shared" si="1"/>
        <v>190</v>
      </c>
      <c r="K28" s="5">
        <f t="shared" si="2"/>
        <v>20</v>
      </c>
      <c r="L28" s="5">
        <f t="shared" si="3"/>
        <v>460</v>
      </c>
    </row>
    <row r="29" spans="2:12" ht="13.5">
      <c r="B29" s="5" t="s">
        <v>28</v>
      </c>
      <c r="C29" s="10">
        <v>1016</v>
      </c>
      <c r="D29" s="11"/>
      <c r="E29" s="10" t="s">
        <v>29</v>
      </c>
      <c r="F29" s="11"/>
      <c r="G29" s="5">
        <v>1015</v>
      </c>
      <c r="H29" s="6">
        <v>5</v>
      </c>
      <c r="I29" s="5" t="s">
        <v>29</v>
      </c>
      <c r="J29" s="5">
        <f t="shared" si="1"/>
        <v>600</v>
      </c>
      <c r="K29" s="5">
        <f t="shared" si="2"/>
        <v>0</v>
      </c>
      <c r="L29" s="5">
        <f t="shared" si="3"/>
        <v>600</v>
      </c>
    </row>
    <row r="30" spans="2:12" ht="13.5">
      <c r="B30" s="5" t="s">
        <v>30</v>
      </c>
      <c r="C30" s="10">
        <v>181</v>
      </c>
      <c r="D30" s="11"/>
      <c r="E30" s="10">
        <v>51</v>
      </c>
      <c r="F30" s="11"/>
      <c r="G30" s="5">
        <v>123</v>
      </c>
      <c r="H30" s="6">
        <v>99</v>
      </c>
      <c r="I30" s="5">
        <f t="shared" si="0"/>
        <v>30</v>
      </c>
      <c r="J30" s="5">
        <f t="shared" si="1"/>
        <v>70</v>
      </c>
      <c r="K30" s="5">
        <f t="shared" si="2"/>
        <v>30</v>
      </c>
      <c r="L30" s="5">
        <f t="shared" si="3"/>
        <v>130</v>
      </c>
    </row>
    <row r="31" spans="2:12" ht="13.5">
      <c r="B31" s="5" t="s">
        <v>31</v>
      </c>
      <c r="C31" s="10" t="s">
        <v>29</v>
      </c>
      <c r="D31" s="11"/>
      <c r="E31" s="10" t="s">
        <v>29</v>
      </c>
      <c r="F31" s="11"/>
      <c r="G31" s="5" t="s">
        <v>29</v>
      </c>
      <c r="H31" s="6">
        <v>4</v>
      </c>
      <c r="I31" s="5" t="s">
        <v>29</v>
      </c>
      <c r="J31" s="5" t="s">
        <v>29</v>
      </c>
      <c r="K31" s="5">
        <f t="shared" si="2"/>
        <v>0</v>
      </c>
      <c r="L31" s="5">
        <f t="shared" si="3"/>
        <v>0</v>
      </c>
    </row>
    <row r="32" spans="2:12" ht="13.5">
      <c r="B32" s="5" t="s">
        <v>32</v>
      </c>
      <c r="C32" s="10">
        <v>5</v>
      </c>
      <c r="D32" s="11"/>
      <c r="E32" s="10">
        <v>5</v>
      </c>
      <c r="F32" s="11"/>
      <c r="G32" s="5" t="s">
        <v>29</v>
      </c>
      <c r="H32" s="6">
        <v>3</v>
      </c>
      <c r="I32" s="5">
        <f t="shared" si="0"/>
        <v>0</v>
      </c>
      <c r="J32" s="5" t="s">
        <v>29</v>
      </c>
      <c r="K32" s="5">
        <f t="shared" si="2"/>
        <v>0</v>
      </c>
      <c r="L32" s="5">
        <f t="shared" si="3"/>
        <v>0</v>
      </c>
    </row>
    <row r="33" spans="2:12" ht="13.5">
      <c r="B33" s="5" t="s">
        <v>33</v>
      </c>
      <c r="C33" s="10">
        <v>122</v>
      </c>
      <c r="D33" s="11"/>
      <c r="E33" s="10">
        <v>61</v>
      </c>
      <c r="F33" s="11"/>
      <c r="G33" s="5">
        <v>54</v>
      </c>
      <c r="H33" s="6">
        <v>14</v>
      </c>
      <c r="I33" s="5">
        <f t="shared" si="0"/>
        <v>30</v>
      </c>
      <c r="J33" s="5">
        <f t="shared" si="1"/>
        <v>30</v>
      </c>
      <c r="K33" s="5">
        <f t="shared" si="2"/>
        <v>0</v>
      </c>
      <c r="L33" s="5">
        <f t="shared" si="3"/>
        <v>60</v>
      </c>
    </row>
    <row r="34" spans="2:12" ht="13.5">
      <c r="B34" s="9" t="s">
        <v>34</v>
      </c>
      <c r="C34" s="10">
        <f aca="true" t="shared" si="4" ref="C34:H34">SUM(C14:C33)</f>
        <v>27045</v>
      </c>
      <c r="D34" s="11"/>
      <c r="E34" s="10">
        <f t="shared" si="4"/>
        <v>10152</v>
      </c>
      <c r="F34" s="11"/>
      <c r="G34" s="5">
        <f t="shared" si="4"/>
        <v>15787</v>
      </c>
      <c r="H34" s="5">
        <f t="shared" si="4"/>
        <v>2300</v>
      </c>
      <c r="I34" s="5">
        <f>SUM(I14:I33)</f>
        <v>6020</v>
      </c>
      <c r="J34" s="5">
        <f>SUM(J14:J33)</f>
        <v>9370</v>
      </c>
      <c r="K34" s="5">
        <f>SUM(K14:K33)</f>
        <v>820</v>
      </c>
      <c r="L34" s="5">
        <f>SUM(L14:L33)</f>
        <v>16210</v>
      </c>
    </row>
  </sheetData>
  <sheetProtection/>
  <mergeCells count="48">
    <mergeCell ref="C14:D14"/>
    <mergeCell ref="E14:F14"/>
    <mergeCell ref="C15:D15"/>
    <mergeCell ref="E15:F15"/>
    <mergeCell ref="B12:B13"/>
    <mergeCell ref="I12:L12"/>
    <mergeCell ref="C12:D13"/>
    <mergeCell ref="E12:F13"/>
    <mergeCell ref="G12:G13"/>
    <mergeCell ref="H12:H13"/>
    <mergeCell ref="C18:D18"/>
    <mergeCell ref="E18:F18"/>
    <mergeCell ref="C19:D19"/>
    <mergeCell ref="E19:F19"/>
    <mergeCell ref="C16:D16"/>
    <mergeCell ref="E16:F16"/>
    <mergeCell ref="C17:D17"/>
    <mergeCell ref="E17:F17"/>
    <mergeCell ref="C22:D22"/>
    <mergeCell ref="E22:F22"/>
    <mergeCell ref="C23:D23"/>
    <mergeCell ref="E23:F23"/>
    <mergeCell ref="C20:D20"/>
    <mergeCell ref="E20:F20"/>
    <mergeCell ref="C21:D21"/>
    <mergeCell ref="E21:F21"/>
    <mergeCell ref="C26:D26"/>
    <mergeCell ref="E26:F26"/>
    <mergeCell ref="C27:D27"/>
    <mergeCell ref="E27:F27"/>
    <mergeCell ref="C24:D24"/>
    <mergeCell ref="E24:F24"/>
    <mergeCell ref="C25:D25"/>
    <mergeCell ref="E25:F25"/>
    <mergeCell ref="C30:D30"/>
    <mergeCell ref="E30:F30"/>
    <mergeCell ref="C31:D31"/>
    <mergeCell ref="E31:F31"/>
    <mergeCell ref="C28:D28"/>
    <mergeCell ref="E28:F28"/>
    <mergeCell ref="C29:D29"/>
    <mergeCell ref="E29:F29"/>
    <mergeCell ref="C34:D34"/>
    <mergeCell ref="E34:F34"/>
    <mergeCell ref="C32:D32"/>
    <mergeCell ref="E32:F32"/>
    <mergeCell ref="C33:D33"/>
    <mergeCell ref="E33:F3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2012-02-29T01:18:15Z</dcterms:created>
  <dcterms:modified xsi:type="dcterms:W3CDTF">2014-08-20T02:41:00Z</dcterms:modified>
  <cp:category/>
  <cp:version/>
  <cp:contentType/>
  <cp:contentStatus/>
</cp:coreProperties>
</file>